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Jobs\"/>
    </mc:Choice>
  </mc:AlternateContent>
  <xr:revisionPtr revIDLastSave="0" documentId="8_{C06E4A33-FF56-461C-BD93-7A31DE1E7077}" xr6:coauthVersionLast="45" xr6:coauthVersionMax="45" xr10:uidLastSave="{00000000-0000-0000-0000-000000000000}"/>
  <bookViews>
    <workbookView xWindow="-120" yWindow="-120" windowWidth="20730" windowHeight="11160" activeTab="4" xr2:uid="{A812889E-2478-46A9-B276-4D4DC00137E2}"/>
  </bookViews>
  <sheets>
    <sheet name="Q1" sheetId="1" r:id="rId1"/>
    <sheet name="Q2 STOCK 1" sheetId="5" r:id="rId2"/>
    <sheet name="Q2 STOCK 2" sheetId="4" r:id="rId3"/>
    <sheet name="Q3 STOCK 3" sheetId="3" r:id="rId4"/>
    <sheet name="Answer Report 1" sheetId="6" r:id="rId5"/>
  </sheets>
  <definedNames>
    <definedName name="solver_adj" localSheetId="1" hidden="1">'Q2 STOCK 1'!$F$4</definedName>
    <definedName name="solver_cvg" localSheetId="1" hidden="1">0.0001</definedName>
    <definedName name="solver_drv" localSheetId="1" hidden="1">1</definedName>
    <definedName name="solver_eng" localSheetId="1" hidden="1">2</definedName>
    <definedName name="solver_est" localSheetId="1" hidden="1">1</definedName>
    <definedName name="solver_itr" localSheetId="1" hidden="1">2147483647</definedName>
    <definedName name="solver_lhs1" localSheetId="1" hidden="1">'Q2 STOCK 1'!$B$4:$B$1263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2</definedName>
    <definedName name="solver_neg" localSheetId="1" hidden="1">1</definedName>
    <definedName name="solver_nod" localSheetId="1" hidden="1">2147483647</definedName>
    <definedName name="solver_num" localSheetId="1" hidden="1">0</definedName>
    <definedName name="solver_nwt" localSheetId="1" hidden="1">1</definedName>
    <definedName name="solver_opt" localSheetId="1" hidden="1">'Q2 STOCK 1'!$H$4</definedName>
    <definedName name="solver_pre" localSheetId="1" hidden="1">0.000001</definedName>
    <definedName name="solver_rbv" localSheetId="1" hidden="1">2</definedName>
    <definedName name="solver_rel1" localSheetId="1" hidden="1">1</definedName>
    <definedName name="solver_rhs1" localSheetId="1" hidden="1">'Q2 STOCK 1'!$E$4:$E$1263</definedName>
    <definedName name="solver_rlx" localSheetId="1" hidden="1">2</definedName>
    <definedName name="solver_rsd" localSheetId="1" hidden="1">0</definedName>
    <definedName name="solver_scl" localSheetId="1" hidden="1">2</definedName>
    <definedName name="solver_sho" localSheetId="1" hidden="1">2</definedName>
    <definedName name="solver_ssz" localSheetId="1" hidden="1">0</definedName>
    <definedName name="solver_tim" localSheetId="1" hidden="1">2147483647</definedName>
    <definedName name="solver_tol" localSheetId="1" hidden="1">0.01</definedName>
    <definedName name="solver_typ" localSheetId="1" hidden="1">2</definedName>
    <definedName name="solver_val" localSheetId="1" hidden="1">30</definedName>
    <definedName name="solver_ver" localSheetId="1" hidden="1">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44" i="3" l="1"/>
  <c r="N62" i="4"/>
  <c r="M83" i="5"/>
  <c r="K87" i="5" s="1"/>
  <c r="H1263" i="5"/>
  <c r="H1262" i="5"/>
  <c r="H1261" i="5"/>
  <c r="H1260" i="5"/>
  <c r="H1259" i="5"/>
  <c r="H1258" i="5"/>
  <c r="H1257" i="5"/>
  <c r="H1256" i="5"/>
  <c r="H1255" i="5"/>
  <c r="H1254" i="5"/>
  <c r="H1253" i="5"/>
  <c r="H1252" i="5"/>
  <c r="H1251" i="5"/>
  <c r="H1250" i="5"/>
  <c r="H1249" i="5"/>
  <c r="H1248" i="5"/>
  <c r="H1247" i="5"/>
  <c r="H1246" i="5"/>
  <c r="H1245" i="5"/>
  <c r="H1244" i="5"/>
  <c r="H1243" i="5"/>
  <c r="H1242" i="5"/>
  <c r="H1241" i="5"/>
  <c r="H1240" i="5"/>
  <c r="H1239" i="5"/>
  <c r="H1238" i="5"/>
  <c r="H1237" i="5"/>
  <c r="H1236" i="5"/>
  <c r="H1235" i="5"/>
  <c r="H1234" i="5"/>
  <c r="H1233" i="5"/>
  <c r="H1232" i="5"/>
  <c r="H1231" i="5"/>
  <c r="H1230" i="5"/>
  <c r="H1229" i="5"/>
  <c r="H1228" i="5"/>
  <c r="H1227" i="5"/>
  <c r="H1226" i="5"/>
  <c r="H1225" i="5"/>
  <c r="H1224" i="5"/>
  <c r="H1223" i="5"/>
  <c r="H1222" i="5"/>
  <c r="H1221" i="5"/>
  <c r="H1220" i="5"/>
  <c r="H1219" i="5"/>
  <c r="H1218" i="5"/>
  <c r="H1217" i="5"/>
  <c r="H1216" i="5"/>
  <c r="H1215" i="5"/>
  <c r="H1214" i="5"/>
  <c r="H1213" i="5"/>
  <c r="H1212" i="5"/>
  <c r="H1211" i="5"/>
  <c r="H1210" i="5"/>
  <c r="H1209" i="5"/>
  <c r="H1208" i="5"/>
  <c r="H1207" i="5"/>
  <c r="H1206" i="5"/>
  <c r="H1205" i="5"/>
  <c r="H1204" i="5"/>
  <c r="H1203" i="5"/>
  <c r="H1202" i="5"/>
  <c r="H1201" i="5"/>
  <c r="H1200" i="5"/>
  <c r="H1199" i="5"/>
  <c r="H1198" i="5"/>
  <c r="H1197" i="5"/>
  <c r="H1196" i="5"/>
  <c r="H1195" i="5"/>
  <c r="H1194" i="5"/>
  <c r="H1193" i="5"/>
  <c r="H1192" i="5"/>
  <c r="H1191" i="5"/>
  <c r="H1190" i="5"/>
  <c r="H1189" i="5"/>
  <c r="H1188" i="5"/>
  <c r="H1187" i="5"/>
  <c r="H1186" i="5"/>
  <c r="H1185" i="5"/>
  <c r="H1184" i="5"/>
  <c r="H1183" i="5"/>
  <c r="H1182" i="5"/>
  <c r="H1181" i="5"/>
  <c r="H1180" i="5"/>
  <c r="H1179" i="5"/>
  <c r="H1178" i="5"/>
  <c r="H1177" i="5"/>
  <c r="H1176" i="5"/>
  <c r="H1175" i="5"/>
  <c r="H1174" i="5"/>
  <c r="H1173" i="5"/>
  <c r="H1172" i="5"/>
  <c r="H1171" i="5"/>
  <c r="H1170" i="5"/>
  <c r="H1169" i="5"/>
  <c r="H1168" i="5"/>
  <c r="H1167" i="5"/>
  <c r="H1166" i="5"/>
  <c r="H1165" i="5"/>
  <c r="H1164" i="5"/>
  <c r="H1163" i="5"/>
  <c r="H1162" i="5"/>
  <c r="H1161" i="5"/>
  <c r="H1160" i="5"/>
  <c r="H1159" i="5"/>
  <c r="H1158" i="5"/>
  <c r="H1157" i="5"/>
  <c r="H1156" i="5"/>
  <c r="H1155" i="5"/>
  <c r="H1154" i="5"/>
  <c r="H1153" i="5"/>
  <c r="H1152" i="5"/>
  <c r="H1151" i="5"/>
  <c r="H1150" i="5"/>
  <c r="H1149" i="5"/>
  <c r="H1148" i="5"/>
  <c r="H1147" i="5"/>
  <c r="H1146" i="5"/>
  <c r="H1145" i="5"/>
  <c r="H1144" i="5"/>
  <c r="H1143" i="5"/>
  <c r="H1142" i="5"/>
  <c r="H1141" i="5"/>
  <c r="H1140" i="5"/>
  <c r="H1139" i="5"/>
  <c r="H1138" i="5"/>
  <c r="H1137" i="5"/>
  <c r="H1136" i="5"/>
  <c r="H1135" i="5"/>
  <c r="H1134" i="5"/>
  <c r="H1133" i="5"/>
  <c r="H1132" i="5"/>
  <c r="H1131" i="5"/>
  <c r="H1130" i="5"/>
  <c r="H1129" i="5"/>
  <c r="H1128" i="5"/>
  <c r="H1127" i="5"/>
  <c r="H1126" i="5"/>
  <c r="H1125" i="5"/>
  <c r="H1124" i="5"/>
  <c r="H1123" i="5"/>
  <c r="H1122" i="5"/>
  <c r="H1121" i="5"/>
  <c r="H1120" i="5"/>
  <c r="H1119" i="5"/>
  <c r="H1118" i="5"/>
  <c r="H1117" i="5"/>
  <c r="H1116" i="5"/>
  <c r="H1115" i="5"/>
  <c r="H1114" i="5"/>
  <c r="H1113" i="5"/>
  <c r="H1112" i="5"/>
  <c r="H1111" i="5"/>
  <c r="H1110" i="5"/>
  <c r="H1109" i="5"/>
  <c r="H1108" i="5"/>
  <c r="H1107" i="5"/>
  <c r="H1106" i="5"/>
  <c r="H1105" i="5"/>
  <c r="H1104" i="5"/>
  <c r="H1103" i="5"/>
  <c r="H1102" i="5"/>
  <c r="H1101" i="5"/>
  <c r="H1100" i="5"/>
  <c r="H1099" i="5"/>
  <c r="H1098" i="5"/>
  <c r="H1097" i="5"/>
  <c r="H1096" i="5"/>
  <c r="H1095" i="5"/>
  <c r="H1094" i="5"/>
  <c r="H1093" i="5"/>
  <c r="H1092" i="5"/>
  <c r="H1091" i="5"/>
  <c r="H1090" i="5"/>
  <c r="H1089" i="5"/>
  <c r="H1088" i="5"/>
  <c r="H1087" i="5"/>
  <c r="H1086" i="5"/>
  <c r="H1085" i="5"/>
  <c r="H1084" i="5"/>
  <c r="H1083" i="5"/>
  <c r="H1082" i="5"/>
  <c r="H1081" i="5"/>
  <c r="H1080" i="5"/>
  <c r="H1079" i="5"/>
  <c r="H1078" i="5"/>
  <c r="H1077" i="5"/>
  <c r="H1076" i="5"/>
  <c r="H1075" i="5"/>
  <c r="H1074" i="5"/>
  <c r="H1073" i="5"/>
  <c r="H1072" i="5"/>
  <c r="H1071" i="5"/>
  <c r="H1070" i="5"/>
  <c r="H1069" i="5"/>
  <c r="H1068" i="5"/>
  <c r="H1067" i="5"/>
  <c r="H1066" i="5"/>
  <c r="H1065" i="5"/>
  <c r="H1064" i="5"/>
  <c r="H1063" i="5"/>
  <c r="H1062" i="5"/>
  <c r="H1061" i="5"/>
  <c r="H1060" i="5"/>
  <c r="H1059" i="5"/>
  <c r="H1058" i="5"/>
  <c r="H1057" i="5"/>
  <c r="H1056" i="5"/>
  <c r="H1055" i="5"/>
  <c r="H1054" i="5"/>
  <c r="H1053" i="5"/>
  <c r="H1052" i="5"/>
  <c r="H1051" i="5"/>
  <c r="H1050" i="5"/>
  <c r="H1049" i="5"/>
  <c r="H1048" i="5"/>
  <c r="H1047" i="5"/>
  <c r="H1046" i="5"/>
  <c r="H1045" i="5"/>
  <c r="H1044" i="5"/>
  <c r="H1043" i="5"/>
  <c r="H1042" i="5"/>
  <c r="H1041" i="5"/>
  <c r="H1040" i="5"/>
  <c r="H1039" i="5"/>
  <c r="H1038" i="5"/>
  <c r="H1037" i="5"/>
  <c r="H1036" i="5"/>
  <c r="H1035" i="5"/>
  <c r="H1034" i="5"/>
  <c r="H1033" i="5"/>
  <c r="H1032" i="5"/>
  <c r="H1031" i="5"/>
  <c r="H1030" i="5"/>
  <c r="H1029" i="5"/>
  <c r="H1028" i="5"/>
  <c r="H1027" i="5"/>
  <c r="H1026" i="5"/>
  <c r="H1025" i="5"/>
  <c r="H1024" i="5"/>
  <c r="H1023" i="5"/>
  <c r="H1022" i="5"/>
  <c r="H1021" i="5"/>
  <c r="H1020" i="5"/>
  <c r="H1019" i="5"/>
  <c r="H1018" i="5"/>
  <c r="H1017" i="5"/>
  <c r="H1016" i="5"/>
  <c r="H1015" i="5"/>
  <c r="H1014" i="5"/>
  <c r="H1013" i="5"/>
  <c r="H1012" i="5"/>
  <c r="H1011" i="5"/>
  <c r="H1010" i="5"/>
  <c r="H1009" i="5"/>
  <c r="H1008" i="5"/>
  <c r="H1007" i="5"/>
  <c r="H1006" i="5"/>
  <c r="H1005" i="5"/>
  <c r="H1004" i="5"/>
  <c r="H1003" i="5"/>
  <c r="H1002" i="5"/>
  <c r="H1001" i="5"/>
  <c r="H1000" i="5"/>
  <c r="H999" i="5"/>
  <c r="H998" i="5"/>
  <c r="H997" i="5"/>
  <c r="H996" i="5"/>
  <c r="H995" i="5"/>
  <c r="H994" i="5"/>
  <c r="H993" i="5"/>
  <c r="H992" i="5"/>
  <c r="H991" i="5"/>
  <c r="H990" i="5"/>
  <c r="H989" i="5"/>
  <c r="H988" i="5"/>
  <c r="H987" i="5"/>
  <c r="H986" i="5"/>
  <c r="H985" i="5"/>
  <c r="H984" i="5"/>
  <c r="H983" i="5"/>
  <c r="H982" i="5"/>
  <c r="H981" i="5"/>
  <c r="H980" i="5"/>
  <c r="H979" i="5"/>
  <c r="H978" i="5"/>
  <c r="H977" i="5"/>
  <c r="H976" i="5"/>
  <c r="H975" i="5"/>
  <c r="H974" i="5"/>
  <c r="H973" i="5"/>
  <c r="H972" i="5"/>
  <c r="H971" i="5"/>
  <c r="H970" i="5"/>
  <c r="H969" i="5"/>
  <c r="H968" i="5"/>
  <c r="H967" i="5"/>
  <c r="H966" i="5"/>
  <c r="H965" i="5"/>
  <c r="H964" i="5"/>
  <c r="H963" i="5"/>
  <c r="H962" i="5"/>
  <c r="H961" i="5"/>
  <c r="H960" i="5"/>
  <c r="H959" i="5"/>
  <c r="H958" i="5"/>
  <c r="H957" i="5"/>
  <c r="H956" i="5"/>
  <c r="H955" i="5"/>
  <c r="H954" i="5"/>
  <c r="H953" i="5"/>
  <c r="H952" i="5"/>
  <c r="H951" i="5"/>
  <c r="H950" i="5"/>
  <c r="H949" i="5"/>
  <c r="H948" i="5"/>
  <c r="H947" i="5"/>
  <c r="H946" i="5"/>
  <c r="H945" i="5"/>
  <c r="H944" i="5"/>
  <c r="H943" i="5"/>
  <c r="H942" i="5"/>
  <c r="H941" i="5"/>
  <c r="H940" i="5"/>
  <c r="H939" i="5"/>
  <c r="H938" i="5"/>
  <c r="H937" i="5"/>
  <c r="H936" i="5"/>
  <c r="H935" i="5"/>
  <c r="H934" i="5"/>
  <c r="H933" i="5"/>
  <c r="H932" i="5"/>
  <c r="H931" i="5"/>
  <c r="H930" i="5"/>
  <c r="H929" i="5"/>
  <c r="H928" i="5"/>
  <c r="H927" i="5"/>
  <c r="H926" i="5"/>
  <c r="H925" i="5"/>
  <c r="H924" i="5"/>
  <c r="H923" i="5"/>
  <c r="H922" i="5"/>
  <c r="H921" i="5"/>
  <c r="H920" i="5"/>
  <c r="H919" i="5"/>
  <c r="H918" i="5"/>
  <c r="H917" i="5"/>
  <c r="H916" i="5"/>
  <c r="H915" i="5"/>
  <c r="H914" i="5"/>
  <c r="H913" i="5"/>
  <c r="H912" i="5"/>
  <c r="H911" i="5"/>
  <c r="H910" i="5"/>
  <c r="H909" i="5"/>
  <c r="H908" i="5"/>
  <c r="H907" i="5"/>
  <c r="H906" i="5"/>
  <c r="H905" i="5"/>
  <c r="H904" i="5"/>
  <c r="H903" i="5"/>
  <c r="H902" i="5"/>
  <c r="H901" i="5"/>
  <c r="H900" i="5"/>
  <c r="H899" i="5"/>
  <c r="H898" i="5"/>
  <c r="H897" i="5"/>
  <c r="H896" i="5"/>
  <c r="H895" i="5"/>
  <c r="H894" i="5"/>
  <c r="H893" i="5"/>
  <c r="H892" i="5"/>
  <c r="H891" i="5"/>
  <c r="H890" i="5"/>
  <c r="H889" i="5"/>
  <c r="H888" i="5"/>
  <c r="H887" i="5"/>
  <c r="H886" i="5"/>
  <c r="H885" i="5"/>
  <c r="H884" i="5"/>
  <c r="H883" i="5"/>
  <c r="H882" i="5"/>
  <c r="H881" i="5"/>
  <c r="H880" i="5"/>
  <c r="H879" i="5"/>
  <c r="H878" i="5"/>
  <c r="H877" i="5"/>
  <c r="H876" i="5"/>
  <c r="H875" i="5"/>
  <c r="H874" i="5"/>
  <c r="H873" i="5"/>
  <c r="H872" i="5"/>
  <c r="H871" i="5"/>
  <c r="H870" i="5"/>
  <c r="H869" i="5"/>
  <c r="H868" i="5"/>
  <c r="H867" i="5"/>
  <c r="H866" i="5"/>
  <c r="H865" i="5"/>
  <c r="H864" i="5"/>
  <c r="H863" i="5"/>
  <c r="H862" i="5"/>
  <c r="H861" i="5"/>
  <c r="H860" i="5"/>
  <c r="H859" i="5"/>
  <c r="H858" i="5"/>
  <c r="H857" i="5"/>
  <c r="H856" i="5"/>
  <c r="H855" i="5"/>
  <c r="H854" i="5"/>
  <c r="H853" i="5"/>
  <c r="H852" i="5"/>
  <c r="H851" i="5"/>
  <c r="H850" i="5"/>
  <c r="H849" i="5"/>
  <c r="H848" i="5"/>
  <c r="H847" i="5"/>
  <c r="H846" i="5"/>
  <c r="H845" i="5"/>
  <c r="H844" i="5"/>
  <c r="H843" i="5"/>
  <c r="H842" i="5"/>
  <c r="H841" i="5"/>
  <c r="H840" i="5"/>
  <c r="H839" i="5"/>
  <c r="H838" i="5"/>
  <c r="H837" i="5"/>
  <c r="H836" i="5"/>
  <c r="H835" i="5"/>
  <c r="H834" i="5"/>
  <c r="H833" i="5"/>
  <c r="H832" i="5"/>
  <c r="H831" i="5"/>
  <c r="H830" i="5"/>
  <c r="H829" i="5"/>
  <c r="H828" i="5"/>
  <c r="H827" i="5"/>
  <c r="H826" i="5"/>
  <c r="H825" i="5"/>
  <c r="H824" i="5"/>
  <c r="H823" i="5"/>
  <c r="H822" i="5"/>
  <c r="H821" i="5"/>
  <c r="H820" i="5"/>
  <c r="H819" i="5"/>
  <c r="H818" i="5"/>
  <c r="H817" i="5"/>
  <c r="H816" i="5"/>
  <c r="H815" i="5"/>
  <c r="H814" i="5"/>
  <c r="H813" i="5"/>
  <c r="H812" i="5"/>
  <c r="H811" i="5"/>
  <c r="H810" i="5"/>
  <c r="H809" i="5"/>
  <c r="H808" i="5"/>
  <c r="H807" i="5"/>
  <c r="H806" i="5"/>
  <c r="H805" i="5"/>
  <c r="H804" i="5"/>
  <c r="H803" i="5"/>
  <c r="H802" i="5"/>
  <c r="H801" i="5"/>
  <c r="H800" i="5"/>
  <c r="H799" i="5"/>
  <c r="H798" i="5"/>
  <c r="H797" i="5"/>
  <c r="H796" i="5"/>
  <c r="H795" i="5"/>
  <c r="H794" i="5"/>
  <c r="H793" i="5"/>
  <c r="H792" i="5"/>
  <c r="H791" i="5"/>
  <c r="H790" i="5"/>
  <c r="H789" i="5"/>
  <c r="H788" i="5"/>
  <c r="H787" i="5"/>
  <c r="H786" i="5"/>
  <c r="H785" i="5"/>
  <c r="H784" i="5"/>
  <c r="H783" i="5"/>
  <c r="H782" i="5"/>
  <c r="H781" i="5"/>
  <c r="H780" i="5"/>
  <c r="H779" i="5"/>
  <c r="H778" i="5"/>
  <c r="H777" i="5"/>
  <c r="H776" i="5"/>
  <c r="H775" i="5"/>
  <c r="H774" i="5"/>
  <c r="H773" i="5"/>
  <c r="H772" i="5"/>
  <c r="H771" i="5"/>
  <c r="H770" i="5"/>
  <c r="H769" i="5"/>
  <c r="H768" i="5"/>
  <c r="H767" i="5"/>
  <c r="H766" i="5"/>
  <c r="H765" i="5"/>
  <c r="H764" i="5"/>
  <c r="H763" i="5"/>
  <c r="H762" i="5"/>
  <c r="H761" i="5"/>
  <c r="H760" i="5"/>
  <c r="H759" i="5"/>
  <c r="H758" i="5"/>
  <c r="H757" i="5"/>
  <c r="H756" i="5"/>
  <c r="H755" i="5"/>
  <c r="H754" i="5"/>
  <c r="H753" i="5"/>
  <c r="H752" i="5"/>
  <c r="H751" i="5"/>
  <c r="H750" i="5"/>
  <c r="H749" i="5"/>
  <c r="H748" i="5"/>
  <c r="H747" i="5"/>
  <c r="H746" i="5"/>
  <c r="H745" i="5"/>
  <c r="H744" i="5"/>
  <c r="H743" i="5"/>
  <c r="H742" i="5"/>
  <c r="H741" i="5"/>
  <c r="H740" i="5"/>
  <c r="H739" i="5"/>
  <c r="H738" i="5"/>
  <c r="H737" i="5"/>
  <c r="H736" i="5"/>
  <c r="H735" i="5"/>
  <c r="H734" i="5"/>
  <c r="H733" i="5"/>
  <c r="H732" i="5"/>
  <c r="H731" i="5"/>
  <c r="H730" i="5"/>
  <c r="H729" i="5"/>
  <c r="H728" i="5"/>
  <c r="H727" i="5"/>
  <c r="H726" i="5"/>
  <c r="H725" i="5"/>
  <c r="H724" i="5"/>
  <c r="H723" i="5"/>
  <c r="H722" i="5"/>
  <c r="H721" i="5"/>
  <c r="H720" i="5"/>
  <c r="H719" i="5"/>
  <c r="H718" i="5"/>
  <c r="H717" i="5"/>
  <c r="H716" i="5"/>
  <c r="H715" i="5"/>
  <c r="H714" i="5"/>
  <c r="H713" i="5"/>
  <c r="H712" i="5"/>
  <c r="H711" i="5"/>
  <c r="H710" i="5"/>
  <c r="H709" i="5"/>
  <c r="H708" i="5"/>
  <c r="H707" i="5"/>
  <c r="H706" i="5"/>
  <c r="H705" i="5"/>
  <c r="H704" i="5"/>
  <c r="H703" i="5"/>
  <c r="H702" i="5"/>
  <c r="H701" i="5"/>
  <c r="H700" i="5"/>
  <c r="H699" i="5"/>
  <c r="H698" i="5"/>
  <c r="H697" i="5"/>
  <c r="H696" i="5"/>
  <c r="H695" i="5"/>
  <c r="H694" i="5"/>
  <c r="H693" i="5"/>
  <c r="H692" i="5"/>
  <c r="H691" i="5"/>
  <c r="H690" i="5"/>
  <c r="H689" i="5"/>
  <c r="H688" i="5"/>
  <c r="H687" i="5"/>
  <c r="H686" i="5"/>
  <c r="H685" i="5"/>
  <c r="H684" i="5"/>
  <c r="H683" i="5"/>
  <c r="H682" i="5"/>
  <c r="H681" i="5"/>
  <c r="H680" i="5"/>
  <c r="H679" i="5"/>
  <c r="H678" i="5"/>
  <c r="H677" i="5"/>
  <c r="H676" i="5"/>
  <c r="H675" i="5"/>
  <c r="H674" i="5"/>
  <c r="H673" i="5"/>
  <c r="H672" i="5"/>
  <c r="H671" i="5"/>
  <c r="H670" i="5"/>
  <c r="H669" i="5"/>
  <c r="H668" i="5"/>
  <c r="H667" i="5"/>
  <c r="H666" i="5"/>
  <c r="H665" i="5"/>
  <c r="H664" i="5"/>
  <c r="H663" i="5"/>
  <c r="H662" i="5"/>
  <c r="H661" i="5"/>
  <c r="H660" i="5"/>
  <c r="H659" i="5"/>
  <c r="H658" i="5"/>
  <c r="H657" i="5"/>
  <c r="H656" i="5"/>
  <c r="H655" i="5"/>
  <c r="H654" i="5"/>
  <c r="H653" i="5"/>
  <c r="H652" i="5"/>
  <c r="H651" i="5"/>
  <c r="H650" i="5"/>
  <c r="H649" i="5"/>
  <c r="H648" i="5"/>
  <c r="H647" i="5"/>
  <c r="H646" i="5"/>
  <c r="H645" i="5"/>
  <c r="H644" i="5"/>
  <c r="H643" i="5"/>
  <c r="H642" i="5"/>
  <c r="H641" i="5"/>
  <c r="H640" i="5"/>
  <c r="H639" i="5"/>
  <c r="H638" i="5"/>
  <c r="H637" i="5"/>
  <c r="H636" i="5"/>
  <c r="H635" i="5"/>
  <c r="H634" i="5"/>
  <c r="H633" i="5"/>
  <c r="H632" i="5"/>
  <c r="H631" i="5"/>
  <c r="H630" i="5"/>
  <c r="H629" i="5"/>
  <c r="H628" i="5"/>
  <c r="H627" i="5"/>
  <c r="H626" i="5"/>
  <c r="H625" i="5"/>
  <c r="H624" i="5"/>
  <c r="H623" i="5"/>
  <c r="H622" i="5"/>
  <c r="H621" i="5"/>
  <c r="H620" i="5"/>
  <c r="H619" i="5"/>
  <c r="H618" i="5"/>
  <c r="H617" i="5"/>
  <c r="H616" i="5"/>
  <c r="H615" i="5"/>
  <c r="H614" i="5"/>
  <c r="H613" i="5"/>
  <c r="H612" i="5"/>
  <c r="H611" i="5"/>
  <c r="H610" i="5"/>
  <c r="H609" i="5"/>
  <c r="H608" i="5"/>
  <c r="H607" i="5"/>
  <c r="H606" i="5"/>
  <c r="H605" i="5"/>
  <c r="H604" i="5"/>
  <c r="H603" i="5"/>
  <c r="H602" i="5"/>
  <c r="H601" i="5"/>
  <c r="H600" i="5"/>
  <c r="H599" i="5"/>
  <c r="H598" i="5"/>
  <c r="H597" i="5"/>
  <c r="H596" i="5"/>
  <c r="H595" i="5"/>
  <c r="H594" i="5"/>
  <c r="H593" i="5"/>
  <c r="H592" i="5"/>
  <c r="H591" i="5"/>
  <c r="H590" i="5"/>
  <c r="H589" i="5"/>
  <c r="H588" i="5"/>
  <c r="H587" i="5"/>
  <c r="H586" i="5"/>
  <c r="H585" i="5"/>
  <c r="H584" i="5"/>
  <c r="H583" i="5"/>
  <c r="H582" i="5"/>
  <c r="H581" i="5"/>
  <c r="H580" i="5"/>
  <c r="H579" i="5"/>
  <c r="H578" i="5"/>
  <c r="H577" i="5"/>
  <c r="H576" i="5"/>
  <c r="H575" i="5"/>
  <c r="H574" i="5"/>
  <c r="H573" i="5"/>
  <c r="H572" i="5"/>
  <c r="H571" i="5"/>
  <c r="H570" i="5"/>
  <c r="H569" i="5"/>
  <c r="H568" i="5"/>
  <c r="H567" i="5"/>
  <c r="H566" i="5"/>
  <c r="H565" i="5"/>
  <c r="H564" i="5"/>
  <c r="H563" i="5"/>
  <c r="H562" i="5"/>
  <c r="H561" i="5"/>
  <c r="H560" i="5"/>
  <c r="H559" i="5"/>
  <c r="H558" i="5"/>
  <c r="H557" i="5"/>
  <c r="H556" i="5"/>
  <c r="H555" i="5"/>
  <c r="H554" i="5"/>
  <c r="H553" i="5"/>
  <c r="H552" i="5"/>
  <c r="H551" i="5"/>
  <c r="H550" i="5"/>
  <c r="H549" i="5"/>
  <c r="H548" i="5"/>
  <c r="H547" i="5"/>
  <c r="H546" i="5"/>
  <c r="H545" i="5"/>
  <c r="H544" i="5"/>
  <c r="H543" i="5"/>
  <c r="H542" i="5"/>
  <c r="H541" i="5"/>
  <c r="H540" i="5"/>
  <c r="H539" i="5"/>
  <c r="H538" i="5"/>
  <c r="H537" i="5"/>
  <c r="H536" i="5"/>
  <c r="H535" i="5"/>
  <c r="H534" i="5"/>
  <c r="H533" i="5"/>
  <c r="H532" i="5"/>
  <c r="H531" i="5"/>
  <c r="H530" i="5"/>
  <c r="H529" i="5"/>
  <c r="H528" i="5"/>
  <c r="H527" i="5"/>
  <c r="H526" i="5"/>
  <c r="H525" i="5"/>
  <c r="H524" i="5"/>
  <c r="H523" i="5"/>
  <c r="H522" i="5"/>
  <c r="H521" i="5"/>
  <c r="H520" i="5"/>
  <c r="H519" i="5"/>
  <c r="H518" i="5"/>
  <c r="H517" i="5"/>
  <c r="H516" i="5"/>
  <c r="H515" i="5"/>
  <c r="H514" i="5"/>
  <c r="H513" i="5"/>
  <c r="H512" i="5"/>
  <c r="H511" i="5"/>
  <c r="H510" i="5"/>
  <c r="H509" i="5"/>
  <c r="H508" i="5"/>
  <c r="H507" i="5"/>
  <c r="H506" i="5"/>
  <c r="H505" i="5"/>
  <c r="H504" i="5"/>
  <c r="H503" i="5"/>
  <c r="H502" i="5"/>
  <c r="H501" i="5"/>
  <c r="H500" i="5"/>
  <c r="H499" i="5"/>
  <c r="H498" i="5"/>
  <c r="H497" i="5"/>
  <c r="H496" i="5"/>
  <c r="H495" i="5"/>
  <c r="H494" i="5"/>
  <c r="H493" i="5"/>
  <c r="H492" i="5"/>
  <c r="H491" i="5"/>
  <c r="H490" i="5"/>
  <c r="H489" i="5"/>
  <c r="H488" i="5"/>
  <c r="H487" i="5"/>
  <c r="H486" i="5"/>
  <c r="H485" i="5"/>
  <c r="H484" i="5"/>
  <c r="H483" i="5"/>
  <c r="H482" i="5"/>
  <c r="H481" i="5"/>
  <c r="H480" i="5"/>
  <c r="H479" i="5"/>
  <c r="H478" i="5"/>
  <c r="H477" i="5"/>
  <c r="H476" i="5"/>
  <c r="H475" i="5"/>
  <c r="H474" i="5"/>
  <c r="H473" i="5"/>
  <c r="H472" i="5"/>
  <c r="H471" i="5"/>
  <c r="H470" i="5"/>
  <c r="H469" i="5"/>
  <c r="H468" i="5"/>
  <c r="H467" i="5"/>
  <c r="H466" i="5"/>
  <c r="H465" i="5"/>
  <c r="H464" i="5"/>
  <c r="H463" i="5"/>
  <c r="H462" i="5"/>
  <c r="H461" i="5"/>
  <c r="H460" i="5"/>
  <c r="H459" i="5"/>
  <c r="H458" i="5"/>
  <c r="H457" i="5"/>
  <c r="H456" i="5"/>
  <c r="H455" i="5"/>
  <c r="H454" i="5"/>
  <c r="H453" i="5"/>
  <c r="H452" i="5"/>
  <c r="H451" i="5"/>
  <c r="H450" i="5"/>
  <c r="H449" i="5"/>
  <c r="H448" i="5"/>
  <c r="H447" i="5"/>
  <c r="H446" i="5"/>
  <c r="H445" i="5"/>
  <c r="H444" i="5"/>
  <c r="H443" i="5"/>
  <c r="H442" i="5"/>
  <c r="H441" i="5"/>
  <c r="H440" i="5"/>
  <c r="H439" i="5"/>
  <c r="H438" i="5"/>
  <c r="H437" i="5"/>
  <c r="H436" i="5"/>
  <c r="H435" i="5"/>
  <c r="H434" i="5"/>
  <c r="H433" i="5"/>
  <c r="H432" i="5"/>
  <c r="H431" i="5"/>
  <c r="H430" i="5"/>
  <c r="H429" i="5"/>
  <c r="H428" i="5"/>
  <c r="H427" i="5"/>
  <c r="H426" i="5"/>
  <c r="H425" i="5"/>
  <c r="H424" i="5"/>
  <c r="H423" i="5"/>
  <c r="H422" i="5"/>
  <c r="H421" i="5"/>
  <c r="H420" i="5"/>
  <c r="H419" i="5"/>
  <c r="H418" i="5"/>
  <c r="H417" i="5"/>
  <c r="H416" i="5"/>
  <c r="H415" i="5"/>
  <c r="H414" i="5"/>
  <c r="H413" i="5"/>
  <c r="H412" i="5"/>
  <c r="H411" i="5"/>
  <c r="H410" i="5"/>
  <c r="H409" i="5"/>
  <c r="H408" i="5"/>
  <c r="H407" i="5"/>
  <c r="H406" i="5"/>
  <c r="H405" i="5"/>
  <c r="H404" i="5"/>
  <c r="H403" i="5"/>
  <c r="H402" i="5"/>
  <c r="H401" i="5"/>
  <c r="H400" i="5"/>
  <c r="H399" i="5"/>
  <c r="H398" i="5"/>
  <c r="H397" i="5"/>
  <c r="H396" i="5"/>
  <c r="H395" i="5"/>
  <c r="H394" i="5"/>
  <c r="H393" i="5"/>
  <c r="H392" i="5"/>
  <c r="H391" i="5"/>
  <c r="H390" i="5"/>
  <c r="H389" i="5"/>
  <c r="H388" i="5"/>
  <c r="H387" i="5"/>
  <c r="H386" i="5"/>
  <c r="H385" i="5"/>
  <c r="H384" i="5"/>
  <c r="H383" i="5"/>
  <c r="H382" i="5"/>
  <c r="H381" i="5"/>
  <c r="H380" i="5"/>
  <c r="H379" i="5"/>
  <c r="H378" i="5"/>
  <c r="H377" i="5"/>
  <c r="H376" i="5"/>
  <c r="H375" i="5"/>
  <c r="H374" i="5"/>
  <c r="H373" i="5"/>
  <c r="H372" i="5"/>
  <c r="H371" i="5"/>
  <c r="H370" i="5"/>
  <c r="H369" i="5"/>
  <c r="H368" i="5"/>
  <c r="H367" i="5"/>
  <c r="H366" i="5"/>
  <c r="H365" i="5"/>
  <c r="H364" i="5"/>
  <c r="H363" i="5"/>
  <c r="H362" i="5"/>
  <c r="H361" i="5"/>
  <c r="H360" i="5"/>
  <c r="H359" i="5"/>
  <c r="H358" i="5"/>
  <c r="H357" i="5"/>
  <c r="H356" i="5"/>
  <c r="H355" i="5"/>
  <c r="H354" i="5"/>
  <c r="H353" i="5"/>
  <c r="H352" i="5"/>
  <c r="H351" i="5"/>
  <c r="H350" i="5"/>
  <c r="H349" i="5"/>
  <c r="H348" i="5"/>
  <c r="H347" i="5"/>
  <c r="H346" i="5"/>
  <c r="H345" i="5"/>
  <c r="H344" i="5"/>
  <c r="H343" i="5"/>
  <c r="H342" i="5"/>
  <c r="H341" i="5"/>
  <c r="H340" i="5"/>
  <c r="H339" i="5"/>
  <c r="H338" i="5"/>
  <c r="H337" i="5"/>
  <c r="H336" i="5"/>
  <c r="H335" i="5"/>
  <c r="K334" i="5"/>
  <c r="H334" i="5"/>
  <c r="K333" i="5"/>
  <c r="H333" i="5"/>
  <c r="K332" i="5"/>
  <c r="H332" i="5"/>
  <c r="K331" i="5"/>
  <c r="H331" i="5"/>
  <c r="K330" i="5"/>
  <c r="H330" i="5"/>
  <c r="K329" i="5"/>
  <c r="H329" i="5"/>
  <c r="K328" i="5"/>
  <c r="H328" i="5"/>
  <c r="K327" i="5"/>
  <c r="H327" i="5"/>
  <c r="K326" i="5"/>
  <c r="H326" i="5"/>
  <c r="K325" i="5"/>
  <c r="H325" i="5"/>
  <c r="K324" i="5"/>
  <c r="H324" i="5"/>
  <c r="K323" i="5"/>
  <c r="H323" i="5"/>
  <c r="K322" i="5"/>
  <c r="H322" i="5"/>
  <c r="K321" i="5"/>
  <c r="H321" i="5"/>
  <c r="K320" i="5"/>
  <c r="H320" i="5"/>
  <c r="K319" i="5"/>
  <c r="H319" i="5"/>
  <c r="K318" i="5"/>
  <c r="H318" i="5"/>
  <c r="K317" i="5"/>
  <c r="H317" i="5"/>
  <c r="K316" i="5"/>
  <c r="H316" i="5"/>
  <c r="K315" i="5"/>
  <c r="H315" i="5"/>
  <c r="K314" i="5"/>
  <c r="H314" i="5"/>
  <c r="K313" i="5"/>
  <c r="H313" i="5"/>
  <c r="K312" i="5"/>
  <c r="H312" i="5"/>
  <c r="K311" i="5"/>
  <c r="H311" i="5"/>
  <c r="K310" i="5"/>
  <c r="H310" i="5"/>
  <c r="K309" i="5"/>
  <c r="H309" i="5"/>
  <c r="K308" i="5"/>
  <c r="H308" i="5"/>
  <c r="K307" i="5"/>
  <c r="H307" i="5"/>
  <c r="K306" i="5"/>
  <c r="H306" i="5"/>
  <c r="K305" i="5"/>
  <c r="H305" i="5"/>
  <c r="K304" i="5"/>
  <c r="H304" i="5"/>
  <c r="K303" i="5"/>
  <c r="H303" i="5"/>
  <c r="K302" i="5"/>
  <c r="H302" i="5"/>
  <c r="K301" i="5"/>
  <c r="H301" i="5"/>
  <c r="K300" i="5"/>
  <c r="H300" i="5"/>
  <c r="K299" i="5"/>
  <c r="H299" i="5"/>
  <c r="K298" i="5"/>
  <c r="H298" i="5"/>
  <c r="K297" i="5"/>
  <c r="H297" i="5"/>
  <c r="K296" i="5"/>
  <c r="H296" i="5"/>
  <c r="K295" i="5"/>
  <c r="H295" i="5"/>
  <c r="K294" i="5"/>
  <c r="H294" i="5"/>
  <c r="K293" i="5"/>
  <c r="H293" i="5"/>
  <c r="K292" i="5"/>
  <c r="H292" i="5"/>
  <c r="K291" i="5"/>
  <c r="H291" i="5"/>
  <c r="K290" i="5"/>
  <c r="H290" i="5"/>
  <c r="K289" i="5"/>
  <c r="H289" i="5"/>
  <c r="K288" i="5"/>
  <c r="H288" i="5"/>
  <c r="K287" i="5"/>
  <c r="H287" i="5"/>
  <c r="K286" i="5"/>
  <c r="H286" i="5"/>
  <c r="K285" i="5"/>
  <c r="H285" i="5"/>
  <c r="K284" i="5"/>
  <c r="H284" i="5"/>
  <c r="K283" i="5"/>
  <c r="H283" i="5"/>
  <c r="K282" i="5"/>
  <c r="H282" i="5"/>
  <c r="K281" i="5"/>
  <c r="H281" i="5"/>
  <c r="K280" i="5"/>
  <c r="H280" i="5"/>
  <c r="K279" i="5"/>
  <c r="H279" i="5"/>
  <c r="K278" i="5"/>
  <c r="H278" i="5"/>
  <c r="K277" i="5"/>
  <c r="H277" i="5"/>
  <c r="K276" i="5"/>
  <c r="H276" i="5"/>
  <c r="K275" i="5"/>
  <c r="H275" i="5"/>
  <c r="K274" i="5"/>
  <c r="H274" i="5"/>
  <c r="K273" i="5"/>
  <c r="H273" i="5"/>
  <c r="K272" i="5"/>
  <c r="H272" i="5"/>
  <c r="K271" i="5"/>
  <c r="H271" i="5"/>
  <c r="K270" i="5"/>
  <c r="H270" i="5"/>
  <c r="K269" i="5"/>
  <c r="H269" i="5"/>
  <c r="K268" i="5"/>
  <c r="H268" i="5"/>
  <c r="K267" i="5"/>
  <c r="H267" i="5"/>
  <c r="K266" i="5"/>
  <c r="H266" i="5"/>
  <c r="K265" i="5"/>
  <c r="H265" i="5"/>
  <c r="K264" i="5"/>
  <c r="H264" i="5"/>
  <c r="K263" i="5"/>
  <c r="H263" i="5"/>
  <c r="K262" i="5"/>
  <c r="H262" i="5"/>
  <c r="K261" i="5"/>
  <c r="H261" i="5"/>
  <c r="K260" i="5"/>
  <c r="H260" i="5"/>
  <c r="K259" i="5"/>
  <c r="H259" i="5"/>
  <c r="K258" i="5"/>
  <c r="H258" i="5"/>
  <c r="K257" i="5"/>
  <c r="H257" i="5"/>
  <c r="K256" i="5"/>
  <c r="H256" i="5"/>
  <c r="K255" i="5"/>
  <c r="H255" i="5"/>
  <c r="K254" i="5"/>
  <c r="H254" i="5"/>
  <c r="K253" i="5"/>
  <c r="H253" i="5"/>
  <c r="K252" i="5"/>
  <c r="H252" i="5"/>
  <c r="K251" i="5"/>
  <c r="H251" i="5"/>
  <c r="K250" i="5"/>
  <c r="H250" i="5"/>
  <c r="K249" i="5"/>
  <c r="H249" i="5"/>
  <c r="K248" i="5"/>
  <c r="H248" i="5"/>
  <c r="K247" i="5"/>
  <c r="H247" i="5"/>
  <c r="K246" i="5"/>
  <c r="H246" i="5"/>
  <c r="K245" i="5"/>
  <c r="H245" i="5"/>
  <c r="K244" i="5"/>
  <c r="H244" i="5"/>
  <c r="K243" i="5"/>
  <c r="H243" i="5"/>
  <c r="K242" i="5"/>
  <c r="H242" i="5"/>
  <c r="K241" i="5"/>
  <c r="H241" i="5"/>
  <c r="K240" i="5"/>
  <c r="H240" i="5"/>
  <c r="K239" i="5"/>
  <c r="H239" i="5"/>
  <c r="K238" i="5"/>
  <c r="H238" i="5"/>
  <c r="K237" i="5"/>
  <c r="H237" i="5"/>
  <c r="K236" i="5"/>
  <c r="H236" i="5"/>
  <c r="K235" i="5"/>
  <c r="H235" i="5"/>
  <c r="K234" i="5"/>
  <c r="H234" i="5"/>
  <c r="K233" i="5"/>
  <c r="H233" i="5"/>
  <c r="K232" i="5"/>
  <c r="H232" i="5"/>
  <c r="K231" i="5"/>
  <c r="H231" i="5"/>
  <c r="K230" i="5"/>
  <c r="H230" i="5"/>
  <c r="K229" i="5"/>
  <c r="H229" i="5"/>
  <c r="K228" i="5"/>
  <c r="H228" i="5"/>
  <c r="K227" i="5"/>
  <c r="H227" i="5"/>
  <c r="K226" i="5"/>
  <c r="H226" i="5"/>
  <c r="K225" i="5"/>
  <c r="H225" i="5"/>
  <c r="K224" i="5"/>
  <c r="H224" i="5"/>
  <c r="K223" i="5"/>
  <c r="H223" i="5"/>
  <c r="K222" i="5"/>
  <c r="H222" i="5"/>
  <c r="K221" i="5"/>
  <c r="H221" i="5"/>
  <c r="K220" i="5"/>
  <c r="H220" i="5"/>
  <c r="K219" i="5"/>
  <c r="H219" i="5"/>
  <c r="K218" i="5"/>
  <c r="H218" i="5"/>
  <c r="K217" i="5"/>
  <c r="H217" i="5"/>
  <c r="K216" i="5"/>
  <c r="H216" i="5"/>
  <c r="K215" i="5"/>
  <c r="H215" i="5"/>
  <c r="K214" i="5"/>
  <c r="H214" i="5"/>
  <c r="K213" i="5"/>
  <c r="H213" i="5"/>
  <c r="K212" i="5"/>
  <c r="H212" i="5"/>
  <c r="K211" i="5"/>
  <c r="H211" i="5"/>
  <c r="K210" i="5"/>
  <c r="H210" i="5"/>
  <c r="K209" i="5"/>
  <c r="H209" i="5"/>
  <c r="K208" i="5"/>
  <c r="H208" i="5"/>
  <c r="K207" i="5"/>
  <c r="H207" i="5"/>
  <c r="K206" i="5"/>
  <c r="H206" i="5"/>
  <c r="K205" i="5"/>
  <c r="H205" i="5"/>
  <c r="K204" i="5"/>
  <c r="H204" i="5"/>
  <c r="K203" i="5"/>
  <c r="H203" i="5"/>
  <c r="K202" i="5"/>
  <c r="H202" i="5"/>
  <c r="K201" i="5"/>
  <c r="H201" i="5"/>
  <c r="K200" i="5"/>
  <c r="H200" i="5"/>
  <c r="K199" i="5"/>
  <c r="H199" i="5"/>
  <c r="K198" i="5"/>
  <c r="H198" i="5"/>
  <c r="K197" i="5"/>
  <c r="H197" i="5"/>
  <c r="K196" i="5"/>
  <c r="H196" i="5"/>
  <c r="K195" i="5"/>
  <c r="H195" i="5"/>
  <c r="K194" i="5"/>
  <c r="H194" i="5"/>
  <c r="K193" i="5"/>
  <c r="H193" i="5"/>
  <c r="K192" i="5"/>
  <c r="H192" i="5"/>
  <c r="K191" i="5"/>
  <c r="H191" i="5"/>
  <c r="K190" i="5"/>
  <c r="H190" i="5"/>
  <c r="K189" i="5"/>
  <c r="H189" i="5"/>
  <c r="K188" i="5"/>
  <c r="H188" i="5"/>
  <c r="K187" i="5"/>
  <c r="H187" i="5"/>
  <c r="K186" i="5"/>
  <c r="H186" i="5"/>
  <c r="K185" i="5"/>
  <c r="H185" i="5"/>
  <c r="K184" i="5"/>
  <c r="H184" i="5"/>
  <c r="K183" i="5"/>
  <c r="H183" i="5"/>
  <c r="K182" i="5"/>
  <c r="H182" i="5"/>
  <c r="K181" i="5"/>
  <c r="H181" i="5"/>
  <c r="K180" i="5"/>
  <c r="H180" i="5"/>
  <c r="K179" i="5"/>
  <c r="H179" i="5"/>
  <c r="K178" i="5"/>
  <c r="H178" i="5"/>
  <c r="K177" i="5"/>
  <c r="H177" i="5"/>
  <c r="K176" i="5"/>
  <c r="H176" i="5"/>
  <c r="K175" i="5"/>
  <c r="H175" i="5"/>
  <c r="K174" i="5"/>
  <c r="H174" i="5"/>
  <c r="K173" i="5"/>
  <c r="H173" i="5"/>
  <c r="K172" i="5"/>
  <c r="H172" i="5"/>
  <c r="K171" i="5"/>
  <c r="H171" i="5"/>
  <c r="K170" i="5"/>
  <c r="H170" i="5"/>
  <c r="K169" i="5"/>
  <c r="H169" i="5"/>
  <c r="K168" i="5"/>
  <c r="H168" i="5"/>
  <c r="K167" i="5"/>
  <c r="H167" i="5"/>
  <c r="K166" i="5"/>
  <c r="H166" i="5"/>
  <c r="K165" i="5"/>
  <c r="H165" i="5"/>
  <c r="K164" i="5"/>
  <c r="H164" i="5"/>
  <c r="K163" i="5"/>
  <c r="H163" i="5"/>
  <c r="K162" i="5"/>
  <c r="H162" i="5"/>
  <c r="K161" i="5"/>
  <c r="H161" i="5"/>
  <c r="K160" i="5"/>
  <c r="H160" i="5"/>
  <c r="K159" i="5"/>
  <c r="H159" i="5"/>
  <c r="K158" i="5"/>
  <c r="H158" i="5"/>
  <c r="K157" i="5"/>
  <c r="H157" i="5"/>
  <c r="K156" i="5"/>
  <c r="H156" i="5"/>
  <c r="K155" i="5"/>
  <c r="H155" i="5"/>
  <c r="K154" i="5"/>
  <c r="H154" i="5"/>
  <c r="K153" i="5"/>
  <c r="H153" i="5"/>
  <c r="K152" i="5"/>
  <c r="H152" i="5"/>
  <c r="K151" i="5"/>
  <c r="H151" i="5"/>
  <c r="K150" i="5"/>
  <c r="H150" i="5"/>
  <c r="K149" i="5"/>
  <c r="H149" i="5"/>
  <c r="K148" i="5"/>
  <c r="H148" i="5"/>
  <c r="K147" i="5"/>
  <c r="H147" i="5"/>
  <c r="K146" i="5"/>
  <c r="H146" i="5"/>
  <c r="K145" i="5"/>
  <c r="H145" i="5"/>
  <c r="K144" i="5"/>
  <c r="H144" i="5"/>
  <c r="K143" i="5"/>
  <c r="H143" i="5"/>
  <c r="K142" i="5"/>
  <c r="H142" i="5"/>
  <c r="K141" i="5"/>
  <c r="H141" i="5"/>
  <c r="K140" i="5"/>
  <c r="H140" i="5"/>
  <c r="K139" i="5"/>
  <c r="H139" i="5"/>
  <c r="K138" i="5"/>
  <c r="H138" i="5"/>
  <c r="K137" i="5"/>
  <c r="H137" i="5"/>
  <c r="K136" i="5"/>
  <c r="H136" i="5"/>
  <c r="K135" i="5"/>
  <c r="H135" i="5"/>
  <c r="K134" i="5"/>
  <c r="H134" i="5"/>
  <c r="K133" i="5"/>
  <c r="H133" i="5"/>
  <c r="K132" i="5"/>
  <c r="H132" i="5"/>
  <c r="K131" i="5"/>
  <c r="H131" i="5"/>
  <c r="K130" i="5"/>
  <c r="H130" i="5"/>
  <c r="K129" i="5"/>
  <c r="H129" i="5"/>
  <c r="K128" i="5"/>
  <c r="H128" i="5"/>
  <c r="K127" i="5"/>
  <c r="H127" i="5"/>
  <c r="K126" i="5"/>
  <c r="H126" i="5"/>
  <c r="K125" i="5"/>
  <c r="H125" i="5"/>
  <c r="K124" i="5"/>
  <c r="H124" i="5"/>
  <c r="K123" i="5"/>
  <c r="H123" i="5"/>
  <c r="K122" i="5"/>
  <c r="H122" i="5"/>
  <c r="K121" i="5"/>
  <c r="H121" i="5"/>
  <c r="K120" i="5"/>
  <c r="H120" i="5"/>
  <c r="K119" i="5"/>
  <c r="H119" i="5"/>
  <c r="K118" i="5"/>
  <c r="H118" i="5"/>
  <c r="K117" i="5"/>
  <c r="H117" i="5"/>
  <c r="K116" i="5"/>
  <c r="H116" i="5"/>
  <c r="K115" i="5"/>
  <c r="H115" i="5"/>
  <c r="K114" i="5"/>
  <c r="H114" i="5"/>
  <c r="K113" i="5"/>
  <c r="H113" i="5"/>
  <c r="K112" i="5"/>
  <c r="H112" i="5"/>
  <c r="K111" i="5"/>
  <c r="H111" i="5"/>
  <c r="K110" i="5"/>
  <c r="H110" i="5"/>
  <c r="K109" i="5"/>
  <c r="H109" i="5"/>
  <c r="K108" i="5"/>
  <c r="H108" i="5"/>
  <c r="K107" i="5"/>
  <c r="H107" i="5"/>
  <c r="K106" i="5"/>
  <c r="H106" i="5"/>
  <c r="K105" i="5"/>
  <c r="H105" i="5"/>
  <c r="K104" i="5"/>
  <c r="H104" i="5"/>
  <c r="K103" i="5"/>
  <c r="H103" i="5"/>
  <c r="K102" i="5"/>
  <c r="H102" i="5"/>
  <c r="K101" i="5"/>
  <c r="H101" i="5"/>
  <c r="K100" i="5"/>
  <c r="H100" i="5"/>
  <c r="K99" i="5"/>
  <c r="H99" i="5"/>
  <c r="K98" i="5"/>
  <c r="H98" i="5"/>
  <c r="K97" i="5"/>
  <c r="H97" i="5"/>
  <c r="K96" i="5"/>
  <c r="H96" i="5"/>
  <c r="K95" i="5"/>
  <c r="H95" i="5"/>
  <c r="K94" i="5"/>
  <c r="H94" i="5"/>
  <c r="K93" i="5"/>
  <c r="H93" i="5"/>
  <c r="K92" i="5"/>
  <c r="H92" i="5"/>
  <c r="K91" i="5"/>
  <c r="H91" i="5"/>
  <c r="K90" i="5"/>
  <c r="H90" i="5"/>
  <c r="K89" i="5"/>
  <c r="H89" i="5"/>
  <c r="K88" i="5"/>
  <c r="H88" i="5"/>
  <c r="H87" i="5"/>
  <c r="K86" i="5"/>
  <c r="H86" i="5"/>
  <c r="K85" i="5"/>
  <c r="H85" i="5"/>
  <c r="K84" i="5"/>
  <c r="H84" i="5"/>
  <c r="H83" i="5"/>
  <c r="H82" i="5"/>
  <c r="H81" i="5"/>
  <c r="H80" i="5"/>
  <c r="M79" i="5"/>
  <c r="H79" i="5"/>
  <c r="H78" i="5"/>
  <c r="H77" i="5"/>
  <c r="H76" i="5"/>
  <c r="H75" i="5"/>
  <c r="H74" i="5"/>
  <c r="H73" i="5"/>
  <c r="H72" i="5"/>
  <c r="H71" i="5"/>
  <c r="H70" i="5"/>
  <c r="H69" i="5"/>
  <c r="H68" i="5"/>
  <c r="H67" i="5"/>
  <c r="H66" i="5"/>
  <c r="H65" i="5"/>
  <c r="H64" i="5"/>
  <c r="H63" i="5"/>
  <c r="H62" i="5"/>
  <c r="H61" i="5"/>
  <c r="H60" i="5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O9" i="5"/>
  <c r="H9" i="5"/>
  <c r="H8" i="5"/>
  <c r="H7" i="5"/>
  <c r="H6" i="5"/>
  <c r="H5" i="5"/>
  <c r="H4" i="5"/>
  <c r="L67" i="3"/>
  <c r="L68" i="3"/>
  <c r="L69" i="3"/>
  <c r="L115" i="3" s="1"/>
  <c r="L161" i="3" s="1"/>
  <c r="L207" i="3" s="1"/>
  <c r="L253" i="3" s="1"/>
  <c r="L299" i="3" s="1"/>
  <c r="L70" i="3"/>
  <c r="L116" i="3" s="1"/>
  <c r="L162" i="3" s="1"/>
  <c r="L208" i="3" s="1"/>
  <c r="L254" i="3" s="1"/>
  <c r="L300" i="3" s="1"/>
  <c r="L71" i="3"/>
  <c r="L72" i="3"/>
  <c r="L73" i="3"/>
  <c r="L119" i="3" s="1"/>
  <c r="L165" i="3" s="1"/>
  <c r="L211" i="3" s="1"/>
  <c r="L257" i="3" s="1"/>
  <c r="L303" i="3" s="1"/>
  <c r="L74" i="3"/>
  <c r="L120" i="3" s="1"/>
  <c r="L166" i="3" s="1"/>
  <c r="L212" i="3" s="1"/>
  <c r="L258" i="3" s="1"/>
  <c r="L304" i="3" s="1"/>
  <c r="L75" i="3"/>
  <c r="L76" i="3"/>
  <c r="L77" i="3"/>
  <c r="L123" i="3" s="1"/>
  <c r="L169" i="3" s="1"/>
  <c r="L215" i="3" s="1"/>
  <c r="L261" i="3" s="1"/>
  <c r="L307" i="3" s="1"/>
  <c r="L78" i="3"/>
  <c r="L124" i="3" s="1"/>
  <c r="L170" i="3" s="1"/>
  <c r="L216" i="3" s="1"/>
  <c r="L262" i="3" s="1"/>
  <c r="L308" i="3" s="1"/>
  <c r="L79" i="3"/>
  <c r="L80" i="3"/>
  <c r="L81" i="3"/>
  <c r="L127" i="3" s="1"/>
  <c r="L173" i="3" s="1"/>
  <c r="L219" i="3" s="1"/>
  <c r="L265" i="3" s="1"/>
  <c r="L311" i="3" s="1"/>
  <c r="L82" i="3"/>
  <c r="L128" i="3" s="1"/>
  <c r="L174" i="3" s="1"/>
  <c r="L220" i="3" s="1"/>
  <c r="L266" i="3" s="1"/>
  <c r="L312" i="3" s="1"/>
  <c r="L83" i="3"/>
  <c r="L84" i="3"/>
  <c r="L85" i="3"/>
  <c r="L131" i="3" s="1"/>
  <c r="L177" i="3" s="1"/>
  <c r="L223" i="3" s="1"/>
  <c r="L269" i="3" s="1"/>
  <c r="L315" i="3" s="1"/>
  <c r="L86" i="3"/>
  <c r="L132" i="3" s="1"/>
  <c r="L178" i="3" s="1"/>
  <c r="L224" i="3" s="1"/>
  <c r="L270" i="3" s="1"/>
  <c r="L316" i="3" s="1"/>
  <c r="L87" i="3"/>
  <c r="L88" i="3"/>
  <c r="L89" i="3"/>
  <c r="L135" i="3" s="1"/>
  <c r="L181" i="3" s="1"/>
  <c r="L227" i="3" s="1"/>
  <c r="L273" i="3" s="1"/>
  <c r="L90" i="3"/>
  <c r="L136" i="3" s="1"/>
  <c r="L182" i="3" s="1"/>
  <c r="L228" i="3" s="1"/>
  <c r="L274" i="3" s="1"/>
  <c r="L91" i="3"/>
  <c r="L92" i="3"/>
  <c r="L93" i="3"/>
  <c r="L139" i="3" s="1"/>
  <c r="L185" i="3" s="1"/>
  <c r="L231" i="3" s="1"/>
  <c r="L277" i="3" s="1"/>
  <c r="L94" i="3"/>
  <c r="L140" i="3" s="1"/>
  <c r="L186" i="3" s="1"/>
  <c r="L232" i="3" s="1"/>
  <c r="L278" i="3" s="1"/>
  <c r="L95" i="3"/>
  <c r="L96" i="3"/>
  <c r="L97" i="3"/>
  <c r="L143" i="3" s="1"/>
  <c r="L189" i="3" s="1"/>
  <c r="L235" i="3" s="1"/>
  <c r="L281" i="3" s="1"/>
  <c r="L98" i="3"/>
  <c r="L144" i="3" s="1"/>
  <c r="L190" i="3" s="1"/>
  <c r="L236" i="3" s="1"/>
  <c r="L282" i="3" s="1"/>
  <c r="L99" i="3"/>
  <c r="L100" i="3"/>
  <c r="L101" i="3"/>
  <c r="L147" i="3" s="1"/>
  <c r="L193" i="3" s="1"/>
  <c r="L239" i="3" s="1"/>
  <c r="L285" i="3" s="1"/>
  <c r="L102" i="3"/>
  <c r="L148" i="3" s="1"/>
  <c r="L194" i="3" s="1"/>
  <c r="L240" i="3" s="1"/>
  <c r="L286" i="3" s="1"/>
  <c r="L103" i="3"/>
  <c r="L104" i="3"/>
  <c r="L105" i="3"/>
  <c r="L151" i="3" s="1"/>
  <c r="L197" i="3" s="1"/>
  <c r="L243" i="3" s="1"/>
  <c r="L289" i="3" s="1"/>
  <c r="L106" i="3"/>
  <c r="L152" i="3" s="1"/>
  <c r="L198" i="3" s="1"/>
  <c r="L244" i="3" s="1"/>
  <c r="L290" i="3" s="1"/>
  <c r="L107" i="3"/>
  <c r="L108" i="3"/>
  <c r="L109" i="3"/>
  <c r="L155" i="3" s="1"/>
  <c r="L201" i="3" s="1"/>
  <c r="L247" i="3" s="1"/>
  <c r="L293" i="3" s="1"/>
  <c r="L110" i="3"/>
  <c r="L156" i="3" s="1"/>
  <c r="L202" i="3" s="1"/>
  <c r="L248" i="3" s="1"/>
  <c r="L294" i="3" s="1"/>
  <c r="L111" i="3"/>
  <c r="L112" i="3"/>
  <c r="L113" i="3"/>
  <c r="L159" i="3" s="1"/>
  <c r="L205" i="3" s="1"/>
  <c r="L251" i="3" s="1"/>
  <c r="L297" i="3" s="1"/>
  <c r="L114" i="3"/>
  <c r="L160" i="3" s="1"/>
  <c r="L206" i="3" s="1"/>
  <c r="L252" i="3" s="1"/>
  <c r="L298" i="3" s="1"/>
  <c r="L117" i="3"/>
  <c r="L163" i="3" s="1"/>
  <c r="L209" i="3" s="1"/>
  <c r="L255" i="3" s="1"/>
  <c r="L301" i="3" s="1"/>
  <c r="L118" i="3"/>
  <c r="L164" i="3" s="1"/>
  <c r="L210" i="3" s="1"/>
  <c r="L256" i="3" s="1"/>
  <c r="L302" i="3" s="1"/>
  <c r="L121" i="3"/>
  <c r="L167" i="3" s="1"/>
  <c r="L213" i="3" s="1"/>
  <c r="L259" i="3" s="1"/>
  <c r="L305" i="3" s="1"/>
  <c r="L122" i="3"/>
  <c r="L168" i="3" s="1"/>
  <c r="L214" i="3" s="1"/>
  <c r="L260" i="3" s="1"/>
  <c r="L306" i="3" s="1"/>
  <c r="L125" i="3"/>
  <c r="L171" i="3" s="1"/>
  <c r="L217" i="3" s="1"/>
  <c r="L263" i="3" s="1"/>
  <c r="L309" i="3" s="1"/>
  <c r="L126" i="3"/>
  <c r="L172" i="3" s="1"/>
  <c r="L218" i="3" s="1"/>
  <c r="L264" i="3" s="1"/>
  <c r="L310" i="3" s="1"/>
  <c r="L129" i="3"/>
  <c r="L175" i="3" s="1"/>
  <c r="L221" i="3" s="1"/>
  <c r="L267" i="3" s="1"/>
  <c r="L313" i="3" s="1"/>
  <c r="L130" i="3"/>
  <c r="L176" i="3" s="1"/>
  <c r="L222" i="3" s="1"/>
  <c r="L268" i="3" s="1"/>
  <c r="L314" i="3" s="1"/>
  <c r="L133" i="3"/>
  <c r="L179" i="3" s="1"/>
  <c r="L225" i="3" s="1"/>
  <c r="L271" i="3" s="1"/>
  <c r="L317" i="3" s="1"/>
  <c r="L134" i="3"/>
  <c r="L180" i="3" s="1"/>
  <c r="L226" i="3" s="1"/>
  <c r="L272" i="3" s="1"/>
  <c r="L137" i="3"/>
  <c r="L183" i="3" s="1"/>
  <c r="L229" i="3" s="1"/>
  <c r="L275" i="3" s="1"/>
  <c r="L138" i="3"/>
  <c r="L184" i="3" s="1"/>
  <c r="L230" i="3" s="1"/>
  <c r="L276" i="3" s="1"/>
  <c r="L141" i="3"/>
  <c r="L187" i="3" s="1"/>
  <c r="L233" i="3" s="1"/>
  <c r="L279" i="3" s="1"/>
  <c r="L142" i="3"/>
  <c r="L188" i="3" s="1"/>
  <c r="L234" i="3" s="1"/>
  <c r="L280" i="3" s="1"/>
  <c r="L145" i="3"/>
  <c r="L191" i="3" s="1"/>
  <c r="L237" i="3" s="1"/>
  <c r="L283" i="3" s="1"/>
  <c r="L146" i="3"/>
  <c r="L192" i="3" s="1"/>
  <c r="L238" i="3" s="1"/>
  <c r="L284" i="3" s="1"/>
  <c r="L149" i="3"/>
  <c r="L195" i="3" s="1"/>
  <c r="L241" i="3" s="1"/>
  <c r="L287" i="3" s="1"/>
  <c r="L150" i="3"/>
  <c r="L196" i="3" s="1"/>
  <c r="L242" i="3" s="1"/>
  <c r="L288" i="3" s="1"/>
  <c r="L153" i="3"/>
  <c r="L199" i="3" s="1"/>
  <c r="L245" i="3" s="1"/>
  <c r="L291" i="3" s="1"/>
  <c r="L154" i="3"/>
  <c r="L200" i="3" s="1"/>
  <c r="L246" i="3" s="1"/>
  <c r="L292" i="3" s="1"/>
  <c r="L157" i="3"/>
  <c r="L203" i="3" s="1"/>
  <c r="L249" i="3" s="1"/>
  <c r="L295" i="3" s="1"/>
  <c r="L158" i="3"/>
  <c r="L204" i="3" s="1"/>
  <c r="L250" i="3" s="1"/>
  <c r="L296" i="3" s="1"/>
  <c r="L66" i="3"/>
  <c r="K62" i="3"/>
  <c r="K61" i="4"/>
  <c r="L20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  <c r="H48" i="3"/>
  <c r="H49" i="3"/>
  <c r="H50" i="3"/>
  <c r="H51" i="3"/>
  <c r="H52" i="3"/>
  <c r="H53" i="3"/>
  <c r="H54" i="3"/>
  <c r="H55" i="3"/>
  <c r="H56" i="3"/>
  <c r="H57" i="3"/>
  <c r="H58" i="3"/>
  <c r="H59" i="3"/>
  <c r="H60" i="3"/>
  <c r="H61" i="3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H81" i="3"/>
  <c r="H82" i="3"/>
  <c r="H83" i="3"/>
  <c r="H84" i="3"/>
  <c r="H85" i="3"/>
  <c r="H86" i="3"/>
  <c r="H87" i="3"/>
  <c r="H88" i="3"/>
  <c r="H89" i="3"/>
  <c r="H90" i="3"/>
  <c r="H91" i="3"/>
  <c r="H92" i="3"/>
  <c r="H93" i="3"/>
  <c r="H94" i="3"/>
  <c r="H95" i="3"/>
  <c r="H96" i="3"/>
  <c r="H97" i="3"/>
  <c r="H98" i="3"/>
  <c r="H99" i="3"/>
  <c r="H100" i="3"/>
  <c r="H101" i="3"/>
  <c r="H102" i="3"/>
  <c r="H103" i="3"/>
  <c r="H104" i="3"/>
  <c r="H105" i="3"/>
  <c r="H106" i="3"/>
  <c r="H107" i="3"/>
  <c r="H108" i="3"/>
  <c r="H109" i="3"/>
  <c r="H110" i="3"/>
  <c r="H111" i="3"/>
  <c r="H112" i="3"/>
  <c r="H113" i="3"/>
  <c r="H114" i="3"/>
  <c r="H115" i="3"/>
  <c r="H116" i="3"/>
  <c r="H117" i="3"/>
  <c r="H118" i="3"/>
  <c r="H119" i="3"/>
  <c r="H120" i="3"/>
  <c r="H121" i="3"/>
  <c r="H122" i="3"/>
  <c r="H123" i="3"/>
  <c r="H124" i="3"/>
  <c r="H125" i="3"/>
  <c r="H126" i="3"/>
  <c r="H127" i="3"/>
  <c r="H128" i="3"/>
  <c r="H129" i="3"/>
  <c r="H130" i="3"/>
  <c r="H131" i="3"/>
  <c r="H132" i="3"/>
  <c r="H133" i="3"/>
  <c r="H134" i="3"/>
  <c r="H135" i="3"/>
  <c r="H136" i="3"/>
  <c r="H137" i="3"/>
  <c r="H138" i="3"/>
  <c r="H139" i="3"/>
  <c r="H140" i="3"/>
  <c r="H141" i="3"/>
  <c r="H142" i="3"/>
  <c r="H143" i="3"/>
  <c r="H144" i="3"/>
  <c r="H145" i="3"/>
  <c r="H146" i="3"/>
  <c r="H147" i="3"/>
  <c r="H148" i="3"/>
  <c r="H149" i="3"/>
  <c r="H150" i="3"/>
  <c r="H151" i="3"/>
  <c r="H152" i="3"/>
  <c r="H153" i="3"/>
  <c r="H154" i="3"/>
  <c r="H155" i="3"/>
  <c r="H156" i="3"/>
  <c r="H157" i="3"/>
  <c r="H158" i="3"/>
  <c r="H159" i="3"/>
  <c r="H160" i="3"/>
  <c r="H161" i="3"/>
  <c r="H162" i="3"/>
  <c r="H163" i="3"/>
  <c r="H164" i="3"/>
  <c r="H165" i="3"/>
  <c r="H166" i="3"/>
  <c r="H167" i="3"/>
  <c r="H168" i="3"/>
  <c r="H169" i="3"/>
  <c r="H170" i="3"/>
  <c r="H171" i="3"/>
  <c r="H172" i="3"/>
  <c r="H173" i="3"/>
  <c r="H174" i="3"/>
  <c r="H175" i="3"/>
  <c r="H176" i="3"/>
  <c r="H177" i="3"/>
  <c r="H178" i="3"/>
  <c r="H179" i="3"/>
  <c r="H180" i="3"/>
  <c r="H181" i="3"/>
  <c r="H182" i="3"/>
  <c r="H183" i="3"/>
  <c r="H184" i="3"/>
  <c r="H185" i="3"/>
  <c r="H186" i="3"/>
  <c r="H187" i="3"/>
  <c r="H188" i="3"/>
  <c r="H189" i="3"/>
  <c r="H190" i="3"/>
  <c r="H191" i="3"/>
  <c r="H192" i="3"/>
  <c r="H193" i="3"/>
  <c r="H194" i="3"/>
  <c r="H195" i="3"/>
  <c r="H196" i="3"/>
  <c r="H197" i="3"/>
  <c r="H198" i="3"/>
  <c r="H199" i="3"/>
  <c r="H200" i="3"/>
  <c r="H201" i="3"/>
  <c r="H202" i="3"/>
  <c r="H203" i="3"/>
  <c r="H204" i="3"/>
  <c r="H205" i="3"/>
  <c r="H206" i="3"/>
  <c r="H207" i="3"/>
  <c r="H208" i="3"/>
  <c r="H209" i="3"/>
  <c r="H210" i="3"/>
  <c r="H211" i="3"/>
  <c r="H212" i="3"/>
  <c r="H213" i="3"/>
  <c r="H214" i="3"/>
  <c r="H215" i="3"/>
  <c r="H216" i="3"/>
  <c r="H217" i="3"/>
  <c r="H218" i="3"/>
  <c r="H219" i="3"/>
  <c r="H220" i="3"/>
  <c r="H221" i="3"/>
  <c r="H222" i="3"/>
  <c r="H223" i="3"/>
  <c r="H224" i="3"/>
  <c r="H225" i="3"/>
  <c r="H226" i="3"/>
  <c r="H227" i="3"/>
  <c r="H228" i="3"/>
  <c r="H229" i="3"/>
  <c r="H230" i="3"/>
  <c r="H231" i="3"/>
  <c r="H232" i="3"/>
  <c r="H233" i="3"/>
  <c r="H234" i="3"/>
  <c r="H235" i="3"/>
  <c r="H236" i="3"/>
  <c r="H237" i="3"/>
  <c r="H238" i="3"/>
  <c r="H239" i="3"/>
  <c r="H240" i="3"/>
  <c r="H241" i="3"/>
  <c r="H242" i="3"/>
  <c r="H243" i="3"/>
  <c r="H244" i="3"/>
  <c r="H245" i="3"/>
  <c r="H246" i="3"/>
  <c r="H247" i="3"/>
  <c r="H248" i="3"/>
  <c r="H249" i="3"/>
  <c r="H250" i="3"/>
  <c r="H251" i="3"/>
  <c r="H252" i="3"/>
  <c r="H253" i="3"/>
  <c r="H254" i="3"/>
  <c r="H255" i="3"/>
  <c r="H256" i="3"/>
  <c r="H257" i="3"/>
  <c r="H258" i="3"/>
  <c r="H259" i="3"/>
  <c r="H260" i="3"/>
  <c r="H261" i="3"/>
  <c r="H262" i="3"/>
  <c r="H263" i="3"/>
  <c r="H264" i="3"/>
  <c r="H265" i="3"/>
  <c r="H266" i="3"/>
  <c r="H267" i="3"/>
  <c r="H268" i="3"/>
  <c r="H269" i="3"/>
  <c r="H270" i="3"/>
  <c r="H271" i="3"/>
  <c r="H272" i="3"/>
  <c r="H273" i="3"/>
  <c r="H274" i="3"/>
  <c r="H275" i="3"/>
  <c r="H276" i="3"/>
  <c r="H277" i="3"/>
  <c r="H278" i="3"/>
  <c r="H279" i="3"/>
  <c r="H280" i="3"/>
  <c r="H281" i="3"/>
  <c r="H282" i="3"/>
  <c r="H283" i="3"/>
  <c r="H284" i="3"/>
  <c r="H285" i="3"/>
  <c r="H286" i="3"/>
  <c r="H287" i="3"/>
  <c r="H288" i="3"/>
  <c r="H289" i="3"/>
  <c r="H290" i="3"/>
  <c r="H291" i="3"/>
  <c r="H292" i="3"/>
  <c r="H293" i="3"/>
  <c r="H294" i="3"/>
  <c r="H295" i="3"/>
  <c r="H296" i="3"/>
  <c r="H297" i="3"/>
  <c r="H298" i="3"/>
  <c r="H299" i="3"/>
  <c r="H300" i="3"/>
  <c r="H301" i="3"/>
  <c r="H302" i="3"/>
  <c r="H303" i="3"/>
  <c r="H304" i="3"/>
  <c r="H305" i="3"/>
  <c r="H306" i="3"/>
  <c r="H307" i="3"/>
  <c r="H308" i="3"/>
  <c r="H309" i="3"/>
  <c r="H310" i="3"/>
  <c r="H311" i="3"/>
  <c r="H312" i="3"/>
  <c r="H313" i="3"/>
  <c r="H314" i="3"/>
  <c r="H315" i="3"/>
  <c r="H316" i="3"/>
  <c r="H317" i="3"/>
  <c r="H318" i="3"/>
  <c r="H319" i="3"/>
  <c r="H320" i="3"/>
  <c r="H321" i="3"/>
  <c r="H322" i="3"/>
  <c r="H323" i="3"/>
  <c r="H324" i="3"/>
  <c r="H325" i="3"/>
  <c r="H326" i="3"/>
  <c r="H327" i="3"/>
  <c r="H328" i="3"/>
  <c r="H329" i="3"/>
  <c r="H330" i="3"/>
  <c r="H331" i="3"/>
  <c r="H332" i="3"/>
  <c r="H333" i="3"/>
  <c r="H334" i="3"/>
  <c r="H335" i="3"/>
  <c r="H336" i="3"/>
  <c r="H337" i="3"/>
  <c r="H338" i="3"/>
  <c r="H339" i="3"/>
  <c r="H340" i="3"/>
  <c r="H341" i="3"/>
  <c r="H342" i="3"/>
  <c r="H343" i="3"/>
  <c r="H344" i="3"/>
  <c r="H345" i="3"/>
  <c r="H346" i="3"/>
  <c r="H347" i="3"/>
  <c r="H348" i="3"/>
  <c r="H349" i="3"/>
  <c r="H350" i="3"/>
  <c r="H351" i="3"/>
  <c r="H352" i="3"/>
  <c r="H353" i="3"/>
  <c r="H354" i="3"/>
  <c r="H355" i="3"/>
  <c r="H356" i="3"/>
  <c r="H357" i="3"/>
  <c r="H358" i="3"/>
  <c r="H359" i="3"/>
  <c r="H360" i="3"/>
  <c r="H361" i="3"/>
  <c r="H362" i="3"/>
  <c r="H363" i="3"/>
  <c r="H364" i="3"/>
  <c r="H365" i="3"/>
  <c r="H366" i="3"/>
  <c r="H367" i="3"/>
  <c r="H368" i="3"/>
  <c r="H369" i="3"/>
  <c r="H370" i="3"/>
  <c r="H371" i="3"/>
  <c r="H372" i="3"/>
  <c r="H373" i="3"/>
  <c r="H374" i="3"/>
  <c r="H375" i="3"/>
  <c r="H376" i="3"/>
  <c r="H377" i="3"/>
  <c r="H378" i="3"/>
  <c r="H379" i="3"/>
  <c r="H380" i="3"/>
  <c r="H381" i="3"/>
  <c r="H382" i="3"/>
  <c r="H383" i="3"/>
  <c r="H384" i="3"/>
  <c r="H385" i="3"/>
  <c r="H386" i="3"/>
  <c r="H387" i="3"/>
  <c r="H388" i="3"/>
  <c r="H389" i="3"/>
  <c r="H390" i="3"/>
  <c r="H391" i="3"/>
  <c r="H392" i="3"/>
  <c r="H393" i="3"/>
  <c r="H394" i="3"/>
  <c r="H395" i="3"/>
  <c r="H396" i="3"/>
  <c r="H397" i="3"/>
  <c r="H398" i="3"/>
  <c r="H399" i="3"/>
  <c r="H400" i="3"/>
  <c r="H401" i="3"/>
  <c r="H402" i="3"/>
  <c r="H403" i="3"/>
  <c r="H404" i="3"/>
  <c r="H405" i="3"/>
  <c r="H406" i="3"/>
  <c r="H407" i="3"/>
  <c r="H408" i="3"/>
  <c r="H409" i="3"/>
  <c r="H410" i="3"/>
  <c r="H411" i="3"/>
  <c r="H412" i="3"/>
  <c r="H413" i="3"/>
  <c r="H414" i="3"/>
  <c r="H415" i="3"/>
  <c r="H416" i="3"/>
  <c r="H417" i="3"/>
  <c r="H418" i="3"/>
  <c r="H419" i="3"/>
  <c r="H420" i="3"/>
  <c r="H421" i="3"/>
  <c r="H422" i="3"/>
  <c r="H423" i="3"/>
  <c r="H424" i="3"/>
  <c r="H425" i="3"/>
  <c r="H426" i="3"/>
  <c r="H427" i="3"/>
  <c r="H428" i="3"/>
  <c r="H429" i="3"/>
  <c r="H430" i="3"/>
  <c r="H431" i="3"/>
  <c r="H432" i="3"/>
  <c r="H433" i="3"/>
  <c r="H434" i="3"/>
  <c r="H435" i="3"/>
  <c r="H436" i="3"/>
  <c r="H437" i="3"/>
  <c r="H438" i="3"/>
  <c r="H439" i="3"/>
  <c r="H440" i="3"/>
  <c r="H441" i="3"/>
  <c r="H442" i="3"/>
  <c r="H443" i="3"/>
  <c r="H444" i="3"/>
  <c r="H445" i="3"/>
  <c r="H446" i="3"/>
  <c r="H447" i="3"/>
  <c r="H448" i="3"/>
  <c r="H449" i="3"/>
  <c r="H450" i="3"/>
  <c r="H451" i="3"/>
  <c r="H452" i="3"/>
  <c r="H453" i="3"/>
  <c r="H454" i="3"/>
  <c r="H455" i="3"/>
  <c r="H456" i="3"/>
  <c r="H457" i="3"/>
  <c r="H458" i="3"/>
  <c r="H459" i="3"/>
  <c r="H460" i="3"/>
  <c r="H461" i="3"/>
  <c r="H462" i="3"/>
  <c r="H463" i="3"/>
  <c r="H464" i="3"/>
  <c r="H465" i="3"/>
  <c r="H466" i="3"/>
  <c r="H467" i="3"/>
  <c r="H468" i="3"/>
  <c r="H469" i="3"/>
  <c r="H470" i="3"/>
  <c r="H471" i="3"/>
  <c r="H472" i="3"/>
  <c r="H473" i="3"/>
  <c r="H474" i="3"/>
  <c r="H475" i="3"/>
  <c r="H476" i="3"/>
  <c r="H477" i="3"/>
  <c r="H478" i="3"/>
  <c r="H479" i="3"/>
  <c r="H480" i="3"/>
  <c r="H481" i="3"/>
  <c r="H482" i="3"/>
  <c r="H483" i="3"/>
  <c r="H484" i="3"/>
  <c r="H485" i="3"/>
  <c r="H486" i="3"/>
  <c r="H487" i="3"/>
  <c r="H488" i="3"/>
  <c r="H489" i="3"/>
  <c r="H490" i="3"/>
  <c r="H491" i="3"/>
  <c r="H492" i="3"/>
  <c r="H493" i="3"/>
  <c r="H494" i="3"/>
  <c r="H495" i="3"/>
  <c r="H496" i="3"/>
  <c r="H497" i="3"/>
  <c r="H498" i="3"/>
  <c r="H499" i="3"/>
  <c r="H500" i="3"/>
  <c r="H501" i="3"/>
  <c r="H502" i="3"/>
  <c r="H503" i="3"/>
  <c r="H504" i="3"/>
  <c r="H505" i="3"/>
  <c r="H506" i="3"/>
  <c r="H507" i="3"/>
  <c r="H508" i="3"/>
  <c r="H509" i="3"/>
  <c r="H510" i="3"/>
  <c r="H511" i="3"/>
  <c r="H512" i="3"/>
  <c r="H513" i="3"/>
  <c r="H514" i="3"/>
  <c r="H515" i="3"/>
  <c r="H516" i="3"/>
  <c r="H517" i="3"/>
  <c r="H518" i="3"/>
  <c r="H519" i="3"/>
  <c r="H520" i="3"/>
  <c r="H521" i="3"/>
  <c r="H522" i="3"/>
  <c r="H523" i="3"/>
  <c r="H524" i="3"/>
  <c r="H525" i="3"/>
  <c r="H526" i="3"/>
  <c r="H527" i="3"/>
  <c r="H528" i="3"/>
  <c r="H529" i="3"/>
  <c r="H530" i="3"/>
  <c r="H531" i="3"/>
  <c r="H532" i="3"/>
  <c r="H533" i="3"/>
  <c r="H534" i="3"/>
  <c r="H535" i="3"/>
  <c r="H536" i="3"/>
  <c r="H537" i="3"/>
  <c r="H538" i="3"/>
  <c r="H539" i="3"/>
  <c r="H540" i="3"/>
  <c r="H541" i="3"/>
  <c r="H542" i="3"/>
  <c r="H543" i="3"/>
  <c r="H544" i="3"/>
  <c r="H545" i="3"/>
  <c r="H546" i="3"/>
  <c r="H547" i="3"/>
  <c r="H548" i="3"/>
  <c r="H549" i="3"/>
  <c r="H550" i="3"/>
  <c r="H551" i="3"/>
  <c r="H552" i="3"/>
  <c r="H553" i="3"/>
  <c r="H554" i="3"/>
  <c r="H555" i="3"/>
  <c r="H556" i="3"/>
  <c r="H557" i="3"/>
  <c r="H558" i="3"/>
  <c r="H559" i="3"/>
  <c r="H560" i="3"/>
  <c r="H561" i="3"/>
  <c r="H562" i="3"/>
  <c r="H563" i="3"/>
  <c r="H564" i="3"/>
  <c r="H565" i="3"/>
  <c r="H566" i="3"/>
  <c r="H567" i="3"/>
  <c r="H568" i="3"/>
  <c r="H569" i="3"/>
  <c r="H570" i="3"/>
  <c r="H571" i="3"/>
  <c r="H572" i="3"/>
  <c r="H573" i="3"/>
  <c r="H574" i="3"/>
  <c r="H575" i="3"/>
  <c r="H576" i="3"/>
  <c r="H577" i="3"/>
  <c r="H578" i="3"/>
  <c r="H579" i="3"/>
  <c r="H580" i="3"/>
  <c r="H581" i="3"/>
  <c r="H582" i="3"/>
  <c r="H583" i="3"/>
  <c r="H584" i="3"/>
  <c r="H585" i="3"/>
  <c r="H586" i="3"/>
  <c r="H587" i="3"/>
  <c r="H588" i="3"/>
  <c r="H589" i="3"/>
  <c r="H590" i="3"/>
  <c r="H591" i="3"/>
  <c r="H592" i="3"/>
  <c r="H593" i="3"/>
  <c r="H594" i="3"/>
  <c r="H595" i="3"/>
  <c r="H596" i="3"/>
  <c r="H597" i="3"/>
  <c r="H598" i="3"/>
  <c r="H599" i="3"/>
  <c r="H600" i="3"/>
  <c r="H601" i="3"/>
  <c r="H602" i="3"/>
  <c r="H603" i="3"/>
  <c r="H604" i="3"/>
  <c r="H605" i="3"/>
  <c r="H606" i="3"/>
  <c r="H607" i="3"/>
  <c r="H608" i="3"/>
  <c r="H609" i="3"/>
  <c r="H610" i="3"/>
  <c r="H611" i="3"/>
  <c r="H612" i="3"/>
  <c r="H613" i="3"/>
  <c r="H614" i="3"/>
  <c r="H615" i="3"/>
  <c r="H616" i="3"/>
  <c r="H617" i="3"/>
  <c r="H618" i="3"/>
  <c r="H619" i="3"/>
  <c r="H620" i="3"/>
  <c r="H621" i="3"/>
  <c r="H622" i="3"/>
  <c r="H623" i="3"/>
  <c r="H624" i="3"/>
  <c r="H625" i="3"/>
  <c r="H626" i="3"/>
  <c r="H627" i="3"/>
  <c r="H628" i="3"/>
  <c r="H629" i="3"/>
  <c r="H630" i="3"/>
  <c r="H631" i="3"/>
  <c r="H632" i="3"/>
  <c r="H633" i="3"/>
  <c r="H634" i="3"/>
  <c r="H635" i="3"/>
  <c r="H636" i="3"/>
  <c r="H637" i="3"/>
  <c r="H638" i="3"/>
  <c r="H639" i="3"/>
  <c r="H640" i="3"/>
  <c r="H641" i="3"/>
  <c r="H642" i="3"/>
  <c r="H643" i="3"/>
  <c r="H644" i="3"/>
  <c r="H645" i="3"/>
  <c r="H646" i="3"/>
  <c r="H647" i="3"/>
  <c r="H648" i="3"/>
  <c r="H649" i="3"/>
  <c r="H650" i="3"/>
  <c r="H651" i="3"/>
  <c r="H652" i="3"/>
  <c r="H653" i="3"/>
  <c r="H654" i="3"/>
  <c r="H655" i="3"/>
  <c r="H656" i="3"/>
  <c r="H657" i="3"/>
  <c r="H658" i="3"/>
  <c r="H659" i="3"/>
  <c r="H660" i="3"/>
  <c r="H661" i="3"/>
  <c r="H662" i="3"/>
  <c r="H663" i="3"/>
  <c r="H664" i="3"/>
  <c r="H665" i="3"/>
  <c r="H666" i="3"/>
  <c r="H667" i="3"/>
  <c r="H668" i="3"/>
  <c r="H669" i="3"/>
  <c r="H670" i="3"/>
  <c r="H671" i="3"/>
  <c r="H672" i="3"/>
  <c r="H673" i="3"/>
  <c r="H674" i="3"/>
  <c r="H675" i="3"/>
  <c r="H676" i="3"/>
  <c r="H677" i="3"/>
  <c r="H678" i="3"/>
  <c r="H679" i="3"/>
  <c r="H680" i="3"/>
  <c r="H681" i="3"/>
  <c r="H682" i="3"/>
  <c r="H683" i="3"/>
  <c r="H684" i="3"/>
  <c r="H685" i="3"/>
  <c r="H686" i="3"/>
  <c r="H687" i="3"/>
  <c r="H688" i="3"/>
  <c r="H689" i="3"/>
  <c r="H690" i="3"/>
  <c r="H691" i="3"/>
  <c r="H692" i="3"/>
  <c r="H693" i="3"/>
  <c r="H694" i="3"/>
  <c r="H695" i="3"/>
  <c r="H696" i="3"/>
  <c r="H697" i="3"/>
  <c r="H698" i="3"/>
  <c r="H699" i="3"/>
  <c r="H700" i="3"/>
  <c r="H701" i="3"/>
  <c r="H702" i="3"/>
  <c r="H703" i="3"/>
  <c r="H704" i="3"/>
  <c r="H705" i="3"/>
  <c r="H706" i="3"/>
  <c r="H707" i="3"/>
  <c r="H708" i="3"/>
  <c r="H709" i="3"/>
  <c r="H710" i="3"/>
  <c r="H711" i="3"/>
  <c r="H712" i="3"/>
  <c r="H713" i="3"/>
  <c r="H714" i="3"/>
  <c r="H715" i="3"/>
  <c r="H716" i="3"/>
  <c r="H717" i="3"/>
  <c r="H718" i="3"/>
  <c r="H719" i="3"/>
  <c r="H720" i="3"/>
  <c r="H721" i="3"/>
  <c r="H722" i="3"/>
  <c r="H723" i="3"/>
  <c r="H724" i="3"/>
  <c r="H725" i="3"/>
  <c r="H726" i="3"/>
  <c r="H727" i="3"/>
  <c r="H728" i="3"/>
  <c r="H729" i="3"/>
  <c r="H730" i="3"/>
  <c r="H731" i="3"/>
  <c r="H732" i="3"/>
  <c r="H733" i="3"/>
  <c r="H734" i="3"/>
  <c r="H735" i="3"/>
  <c r="H736" i="3"/>
  <c r="H737" i="3"/>
  <c r="H738" i="3"/>
  <c r="H739" i="3"/>
  <c r="H740" i="3"/>
  <c r="H741" i="3"/>
  <c r="H742" i="3"/>
  <c r="H743" i="3"/>
  <c r="H744" i="3"/>
  <c r="H745" i="3"/>
  <c r="H746" i="3"/>
  <c r="H747" i="3"/>
  <c r="H748" i="3"/>
  <c r="H749" i="3"/>
  <c r="H750" i="3"/>
  <c r="H751" i="3"/>
  <c r="H752" i="3"/>
  <c r="H753" i="3"/>
  <c r="H754" i="3"/>
  <c r="H755" i="3"/>
  <c r="H756" i="3"/>
  <c r="H757" i="3"/>
  <c r="H758" i="3"/>
  <c r="H759" i="3"/>
  <c r="H760" i="3"/>
  <c r="H761" i="3"/>
  <c r="H762" i="3"/>
  <c r="H763" i="3"/>
  <c r="H764" i="3"/>
  <c r="H765" i="3"/>
  <c r="H766" i="3"/>
  <c r="H767" i="3"/>
  <c r="H768" i="3"/>
  <c r="H769" i="3"/>
  <c r="H770" i="3"/>
  <c r="H771" i="3"/>
  <c r="H772" i="3"/>
  <c r="H773" i="3"/>
  <c r="H774" i="3"/>
  <c r="H775" i="3"/>
  <c r="H776" i="3"/>
  <c r="H777" i="3"/>
  <c r="H778" i="3"/>
  <c r="H779" i="3"/>
  <c r="H780" i="3"/>
  <c r="H781" i="3"/>
  <c r="H782" i="3"/>
  <c r="H783" i="3"/>
  <c r="H784" i="3"/>
  <c r="H785" i="3"/>
  <c r="H786" i="3"/>
  <c r="H787" i="3"/>
  <c r="H788" i="3"/>
  <c r="H789" i="3"/>
  <c r="H790" i="3"/>
  <c r="H791" i="3"/>
  <c r="H792" i="3"/>
  <c r="H793" i="3"/>
  <c r="H794" i="3"/>
  <c r="H795" i="3"/>
  <c r="H796" i="3"/>
  <c r="H797" i="3"/>
  <c r="H798" i="3"/>
  <c r="H799" i="3"/>
  <c r="H800" i="3"/>
  <c r="H801" i="3"/>
  <c r="H802" i="3"/>
  <c r="H803" i="3"/>
  <c r="H804" i="3"/>
  <c r="H805" i="3"/>
  <c r="H806" i="3"/>
  <c r="H807" i="3"/>
  <c r="H808" i="3"/>
  <c r="H809" i="3"/>
  <c r="H810" i="3"/>
  <c r="H811" i="3"/>
  <c r="H812" i="3"/>
  <c r="H813" i="3"/>
  <c r="H814" i="3"/>
  <c r="H815" i="3"/>
  <c r="H816" i="3"/>
  <c r="H817" i="3"/>
  <c r="H818" i="3"/>
  <c r="H819" i="3"/>
  <c r="H820" i="3"/>
  <c r="H821" i="3"/>
  <c r="H822" i="3"/>
  <c r="H823" i="3"/>
  <c r="H824" i="3"/>
  <c r="H825" i="3"/>
  <c r="H826" i="3"/>
  <c r="H827" i="3"/>
  <c r="H828" i="3"/>
  <c r="H829" i="3"/>
  <c r="H830" i="3"/>
  <c r="H831" i="3"/>
  <c r="H832" i="3"/>
  <c r="H833" i="3"/>
  <c r="H834" i="3"/>
  <c r="H835" i="3"/>
  <c r="H836" i="3"/>
  <c r="H837" i="3"/>
  <c r="H838" i="3"/>
  <c r="H839" i="3"/>
  <c r="H840" i="3"/>
  <c r="H841" i="3"/>
  <c r="H842" i="3"/>
  <c r="H843" i="3"/>
  <c r="H844" i="3"/>
  <c r="H845" i="3"/>
  <c r="H846" i="3"/>
  <c r="H847" i="3"/>
  <c r="H848" i="3"/>
  <c r="H849" i="3"/>
  <c r="H850" i="3"/>
  <c r="H851" i="3"/>
  <c r="H852" i="3"/>
  <c r="H853" i="3"/>
  <c r="H854" i="3"/>
  <c r="H855" i="3"/>
  <c r="H856" i="3"/>
  <c r="H857" i="3"/>
  <c r="H858" i="3"/>
  <c r="H859" i="3"/>
  <c r="H860" i="3"/>
  <c r="H861" i="3"/>
  <c r="H862" i="3"/>
  <c r="H863" i="3"/>
  <c r="H864" i="3"/>
  <c r="H865" i="3"/>
  <c r="H866" i="3"/>
  <c r="H867" i="3"/>
  <c r="H868" i="3"/>
  <c r="H869" i="3"/>
  <c r="H870" i="3"/>
  <c r="H871" i="3"/>
  <c r="H872" i="3"/>
  <c r="H873" i="3"/>
  <c r="H874" i="3"/>
  <c r="H875" i="3"/>
  <c r="H876" i="3"/>
  <c r="H877" i="3"/>
  <c r="H878" i="3"/>
  <c r="H879" i="3"/>
  <c r="H880" i="3"/>
  <c r="H881" i="3"/>
  <c r="H882" i="3"/>
  <c r="H883" i="3"/>
  <c r="H884" i="3"/>
  <c r="H885" i="3"/>
  <c r="H886" i="3"/>
  <c r="H887" i="3"/>
  <c r="H888" i="3"/>
  <c r="H889" i="3"/>
  <c r="H890" i="3"/>
  <c r="H891" i="3"/>
  <c r="H892" i="3"/>
  <c r="H893" i="3"/>
  <c r="H894" i="3"/>
  <c r="H895" i="3"/>
  <c r="H896" i="3"/>
  <c r="H897" i="3"/>
  <c r="H898" i="3"/>
  <c r="H899" i="3"/>
  <c r="H900" i="3"/>
  <c r="H901" i="3"/>
  <c r="H902" i="3"/>
  <c r="H903" i="3"/>
  <c r="H904" i="3"/>
  <c r="H905" i="3"/>
  <c r="H906" i="3"/>
  <c r="H907" i="3"/>
  <c r="H908" i="3"/>
  <c r="H909" i="3"/>
  <c r="H910" i="3"/>
  <c r="H911" i="3"/>
  <c r="H912" i="3"/>
  <c r="H913" i="3"/>
  <c r="H914" i="3"/>
  <c r="H915" i="3"/>
  <c r="H916" i="3"/>
  <c r="H917" i="3"/>
  <c r="H918" i="3"/>
  <c r="H919" i="3"/>
  <c r="H920" i="3"/>
  <c r="H921" i="3"/>
  <c r="H922" i="3"/>
  <c r="H923" i="3"/>
  <c r="H924" i="3"/>
  <c r="H925" i="3"/>
  <c r="H926" i="3"/>
  <c r="H927" i="3"/>
  <c r="H928" i="3"/>
  <c r="H929" i="3"/>
  <c r="H930" i="3"/>
  <c r="H931" i="3"/>
  <c r="H932" i="3"/>
  <c r="H933" i="3"/>
  <c r="H934" i="3"/>
  <c r="H935" i="3"/>
  <c r="H936" i="3"/>
  <c r="H937" i="3"/>
  <c r="H938" i="3"/>
  <c r="H939" i="3"/>
  <c r="H940" i="3"/>
  <c r="H941" i="3"/>
  <c r="H942" i="3"/>
  <c r="H943" i="3"/>
  <c r="H944" i="3"/>
  <c r="H945" i="3"/>
  <c r="H946" i="3"/>
  <c r="H947" i="3"/>
  <c r="H948" i="3"/>
  <c r="H949" i="3"/>
  <c r="H950" i="3"/>
  <c r="H951" i="3"/>
  <c r="H952" i="3"/>
  <c r="H953" i="3"/>
  <c r="H954" i="3"/>
  <c r="H955" i="3"/>
  <c r="H956" i="3"/>
  <c r="H957" i="3"/>
  <c r="H958" i="3"/>
  <c r="H959" i="3"/>
  <c r="H960" i="3"/>
  <c r="H961" i="3"/>
  <c r="H962" i="3"/>
  <c r="H963" i="3"/>
  <c r="H964" i="3"/>
  <c r="H965" i="3"/>
  <c r="H966" i="3"/>
  <c r="H967" i="3"/>
  <c r="H968" i="3"/>
  <c r="H969" i="3"/>
  <c r="H970" i="3"/>
  <c r="H971" i="3"/>
  <c r="H972" i="3"/>
  <c r="H973" i="3"/>
  <c r="H974" i="3"/>
  <c r="H975" i="3"/>
  <c r="H976" i="3"/>
  <c r="H977" i="3"/>
  <c r="H978" i="3"/>
  <c r="H979" i="3"/>
  <c r="H980" i="3"/>
  <c r="H981" i="3"/>
  <c r="H982" i="3"/>
  <c r="H983" i="3"/>
  <c r="H984" i="3"/>
  <c r="H985" i="3"/>
  <c r="H986" i="3"/>
  <c r="H987" i="3"/>
  <c r="H988" i="3"/>
  <c r="H989" i="3"/>
  <c r="H990" i="3"/>
  <c r="H991" i="3"/>
  <c r="H992" i="3"/>
  <c r="H993" i="3"/>
  <c r="H994" i="3"/>
  <c r="H995" i="3"/>
  <c r="H996" i="3"/>
  <c r="H997" i="3"/>
  <c r="H998" i="3"/>
  <c r="H999" i="3"/>
  <c r="H1000" i="3"/>
  <c r="H1001" i="3"/>
  <c r="H1002" i="3"/>
  <c r="H1003" i="3"/>
  <c r="H1004" i="3"/>
  <c r="H1005" i="3"/>
  <c r="H1006" i="3"/>
  <c r="H1007" i="3"/>
  <c r="H1008" i="3"/>
  <c r="H1009" i="3"/>
  <c r="H1010" i="3"/>
  <c r="H1011" i="3"/>
  <c r="H1012" i="3"/>
  <c r="H1013" i="3"/>
  <c r="H1014" i="3"/>
  <c r="H1015" i="3"/>
  <c r="H1016" i="3"/>
  <c r="H1017" i="3"/>
  <c r="H1018" i="3"/>
  <c r="H1019" i="3"/>
  <c r="H1020" i="3"/>
  <c r="H1021" i="3"/>
  <c r="H1022" i="3"/>
  <c r="H1023" i="3"/>
  <c r="H1024" i="3"/>
  <c r="H1025" i="3"/>
  <c r="H1026" i="3"/>
  <c r="H1027" i="3"/>
  <c r="H1028" i="3"/>
  <c r="H1029" i="3"/>
  <c r="H1030" i="3"/>
  <c r="H1031" i="3"/>
  <c r="H1032" i="3"/>
  <c r="H1033" i="3"/>
  <c r="H1034" i="3"/>
  <c r="H1035" i="3"/>
  <c r="H1036" i="3"/>
  <c r="H1037" i="3"/>
  <c r="H1038" i="3"/>
  <c r="H1039" i="3"/>
  <c r="H1040" i="3"/>
  <c r="H1041" i="3"/>
  <c r="H1042" i="3"/>
  <c r="H1043" i="3"/>
  <c r="H1044" i="3"/>
  <c r="H1045" i="3"/>
  <c r="H1046" i="3"/>
  <c r="H1047" i="3"/>
  <c r="H1048" i="3"/>
  <c r="H1049" i="3"/>
  <c r="H1050" i="3"/>
  <c r="H1051" i="3"/>
  <c r="H1052" i="3"/>
  <c r="H1053" i="3"/>
  <c r="H1054" i="3"/>
  <c r="H1055" i="3"/>
  <c r="H1056" i="3"/>
  <c r="H1057" i="3"/>
  <c r="H1058" i="3"/>
  <c r="H1059" i="3"/>
  <c r="H1060" i="3"/>
  <c r="H1061" i="3"/>
  <c r="H1062" i="3"/>
  <c r="H1063" i="3"/>
  <c r="H1064" i="3"/>
  <c r="H1065" i="3"/>
  <c r="H1066" i="3"/>
  <c r="H1067" i="3"/>
  <c r="H1068" i="3"/>
  <c r="H1069" i="3"/>
  <c r="H1070" i="3"/>
  <c r="H1071" i="3"/>
  <c r="H1072" i="3"/>
  <c r="H1073" i="3"/>
  <c r="H1074" i="3"/>
  <c r="H1075" i="3"/>
  <c r="H1076" i="3"/>
  <c r="H1077" i="3"/>
  <c r="H1078" i="3"/>
  <c r="H1079" i="3"/>
  <c r="H1080" i="3"/>
  <c r="H1081" i="3"/>
  <c r="H1082" i="3"/>
  <c r="H1083" i="3"/>
  <c r="H1084" i="3"/>
  <c r="H1085" i="3"/>
  <c r="H1086" i="3"/>
  <c r="H1087" i="3"/>
  <c r="H1088" i="3"/>
  <c r="H1089" i="3"/>
  <c r="H1090" i="3"/>
  <c r="H1091" i="3"/>
  <c r="H1092" i="3"/>
  <c r="H1093" i="3"/>
  <c r="H1094" i="3"/>
  <c r="H1095" i="3"/>
  <c r="H1096" i="3"/>
  <c r="H1097" i="3"/>
  <c r="H1098" i="3"/>
  <c r="H1099" i="3"/>
  <c r="H1100" i="3"/>
  <c r="H1101" i="3"/>
  <c r="H1102" i="3"/>
  <c r="H1103" i="3"/>
  <c r="H1104" i="3"/>
  <c r="H1105" i="3"/>
  <c r="H1106" i="3"/>
  <c r="H1107" i="3"/>
  <c r="H1108" i="3"/>
  <c r="H1109" i="3"/>
  <c r="H1110" i="3"/>
  <c r="H1111" i="3"/>
  <c r="H1112" i="3"/>
  <c r="H1113" i="3"/>
  <c r="H1114" i="3"/>
  <c r="H1115" i="3"/>
  <c r="H1116" i="3"/>
  <c r="H1117" i="3"/>
  <c r="H1118" i="3"/>
  <c r="H1119" i="3"/>
  <c r="H1120" i="3"/>
  <c r="H1121" i="3"/>
  <c r="H1122" i="3"/>
  <c r="H1123" i="3"/>
  <c r="H1124" i="3"/>
  <c r="H1125" i="3"/>
  <c r="H1126" i="3"/>
  <c r="H1127" i="3"/>
  <c r="H1128" i="3"/>
  <c r="H1129" i="3"/>
  <c r="H1130" i="3"/>
  <c r="H1131" i="3"/>
  <c r="H1132" i="3"/>
  <c r="H1133" i="3"/>
  <c r="H1134" i="3"/>
  <c r="H1135" i="3"/>
  <c r="H1136" i="3"/>
  <c r="H1137" i="3"/>
  <c r="H1138" i="3"/>
  <c r="H1139" i="3"/>
  <c r="H1140" i="3"/>
  <c r="H1141" i="3"/>
  <c r="H1142" i="3"/>
  <c r="H1143" i="3"/>
  <c r="H1144" i="3"/>
  <c r="H1145" i="3"/>
  <c r="H1146" i="3"/>
  <c r="H1147" i="3"/>
  <c r="H1148" i="3"/>
  <c r="H1149" i="3"/>
  <c r="H1150" i="3"/>
  <c r="H1151" i="3"/>
  <c r="H1152" i="3"/>
  <c r="H1153" i="3"/>
  <c r="H1154" i="3"/>
  <c r="H1155" i="3"/>
  <c r="H1156" i="3"/>
  <c r="H1157" i="3"/>
  <c r="H1158" i="3"/>
  <c r="H1159" i="3"/>
  <c r="H1160" i="3"/>
  <c r="H1161" i="3"/>
  <c r="H1162" i="3"/>
  <c r="H1163" i="3"/>
  <c r="H1164" i="3"/>
  <c r="H1165" i="3"/>
  <c r="H1166" i="3"/>
  <c r="H1167" i="3"/>
  <c r="H1168" i="3"/>
  <c r="H1169" i="3"/>
  <c r="H1170" i="3"/>
  <c r="H1171" i="3"/>
  <c r="H1172" i="3"/>
  <c r="H1173" i="3"/>
  <c r="H1174" i="3"/>
  <c r="H1175" i="3"/>
  <c r="H1176" i="3"/>
  <c r="H1177" i="3"/>
  <c r="H1178" i="3"/>
  <c r="H1179" i="3"/>
  <c r="H1180" i="3"/>
  <c r="H1181" i="3"/>
  <c r="H1182" i="3"/>
  <c r="H1183" i="3"/>
  <c r="H1184" i="3"/>
  <c r="H1185" i="3"/>
  <c r="H1186" i="3"/>
  <c r="H1187" i="3"/>
  <c r="H1188" i="3"/>
  <c r="H1189" i="3"/>
  <c r="H1190" i="3"/>
  <c r="H1191" i="3"/>
  <c r="H1192" i="3"/>
  <c r="H1193" i="3"/>
  <c r="H1194" i="3"/>
  <c r="H1195" i="3"/>
  <c r="H1196" i="3"/>
  <c r="H1197" i="3"/>
  <c r="H1198" i="3"/>
  <c r="H1199" i="3"/>
  <c r="H1200" i="3"/>
  <c r="H1201" i="3"/>
  <c r="H1202" i="3"/>
  <c r="H1203" i="3"/>
  <c r="H1204" i="3"/>
  <c r="H1205" i="3"/>
  <c r="H1206" i="3"/>
  <c r="H1207" i="3"/>
  <c r="H1208" i="3"/>
  <c r="H1209" i="3"/>
  <c r="H1210" i="3"/>
  <c r="H1211" i="3"/>
  <c r="H1212" i="3"/>
  <c r="H1213" i="3"/>
  <c r="H1214" i="3"/>
  <c r="H1215" i="3"/>
  <c r="H1216" i="3"/>
  <c r="H1217" i="3"/>
  <c r="H1218" i="3"/>
  <c r="H1219" i="3"/>
  <c r="H1220" i="3"/>
  <c r="H1221" i="3"/>
  <c r="H1222" i="3"/>
  <c r="H1223" i="3"/>
  <c r="H1224" i="3"/>
  <c r="H1225" i="3"/>
  <c r="H1226" i="3"/>
  <c r="H1227" i="3"/>
  <c r="H1228" i="3"/>
  <c r="H1229" i="3"/>
  <c r="H1230" i="3"/>
  <c r="H1231" i="3"/>
  <c r="H1232" i="3"/>
  <c r="H1233" i="3"/>
  <c r="H1234" i="3"/>
  <c r="H1235" i="3"/>
  <c r="H1236" i="3"/>
  <c r="H1237" i="3"/>
  <c r="H1238" i="3"/>
  <c r="H1239" i="3"/>
  <c r="H1240" i="3"/>
  <c r="H1241" i="3"/>
  <c r="H1242" i="3"/>
  <c r="H1243" i="3"/>
  <c r="H1244" i="3"/>
  <c r="H1245" i="3"/>
  <c r="H3" i="3"/>
  <c r="K66" i="4"/>
  <c r="K67" i="4"/>
  <c r="K68" i="4"/>
  <c r="K70" i="4"/>
  <c r="K71" i="4"/>
  <c r="K72" i="4"/>
  <c r="K74" i="4"/>
  <c r="K75" i="4"/>
  <c r="K76" i="4"/>
  <c r="K78" i="4"/>
  <c r="K79" i="4"/>
  <c r="K80" i="4"/>
  <c r="K82" i="4"/>
  <c r="K83" i="4"/>
  <c r="K84" i="4"/>
  <c r="K86" i="4"/>
  <c r="K87" i="4"/>
  <c r="K88" i="4"/>
  <c r="K90" i="4"/>
  <c r="K91" i="4"/>
  <c r="K92" i="4"/>
  <c r="K94" i="4"/>
  <c r="K95" i="4"/>
  <c r="K96" i="4"/>
  <c r="K98" i="4"/>
  <c r="K99" i="4"/>
  <c r="K100" i="4"/>
  <c r="K102" i="4"/>
  <c r="K103" i="4"/>
  <c r="K104" i="4"/>
  <c r="K106" i="4"/>
  <c r="K107" i="4"/>
  <c r="K108" i="4"/>
  <c r="K110" i="4"/>
  <c r="K111" i="4"/>
  <c r="K112" i="4"/>
  <c r="K114" i="4"/>
  <c r="K115" i="4"/>
  <c r="K116" i="4"/>
  <c r="K118" i="4"/>
  <c r="K119" i="4"/>
  <c r="K120" i="4"/>
  <c r="K122" i="4"/>
  <c r="K123" i="4"/>
  <c r="K124" i="4"/>
  <c r="K126" i="4"/>
  <c r="K127" i="4"/>
  <c r="K128" i="4"/>
  <c r="K130" i="4"/>
  <c r="K131" i="4"/>
  <c r="K132" i="4"/>
  <c r="K134" i="4"/>
  <c r="K135" i="4"/>
  <c r="K136" i="4"/>
  <c r="K138" i="4"/>
  <c r="K139" i="4"/>
  <c r="K140" i="4"/>
  <c r="K142" i="4"/>
  <c r="K143" i="4"/>
  <c r="K144" i="4"/>
  <c r="K146" i="4"/>
  <c r="K147" i="4"/>
  <c r="K148" i="4"/>
  <c r="K150" i="4"/>
  <c r="K151" i="4"/>
  <c r="K152" i="4"/>
  <c r="K154" i="4"/>
  <c r="K155" i="4"/>
  <c r="K156" i="4"/>
  <c r="K158" i="4"/>
  <c r="K159" i="4"/>
  <c r="K160" i="4"/>
  <c r="K162" i="4"/>
  <c r="K163" i="4"/>
  <c r="K164" i="4"/>
  <c r="K166" i="4"/>
  <c r="K167" i="4"/>
  <c r="K168" i="4"/>
  <c r="K170" i="4"/>
  <c r="K171" i="4"/>
  <c r="K172" i="4"/>
  <c r="K174" i="4"/>
  <c r="K175" i="4"/>
  <c r="K176" i="4"/>
  <c r="K178" i="4"/>
  <c r="K179" i="4"/>
  <c r="K180" i="4"/>
  <c r="K182" i="4"/>
  <c r="K183" i="4"/>
  <c r="K184" i="4"/>
  <c r="K186" i="4"/>
  <c r="K187" i="4"/>
  <c r="K188" i="4"/>
  <c r="K190" i="4"/>
  <c r="K191" i="4"/>
  <c r="K192" i="4"/>
  <c r="K194" i="4"/>
  <c r="K195" i="4"/>
  <c r="K196" i="4"/>
  <c r="K198" i="4"/>
  <c r="K199" i="4"/>
  <c r="K200" i="4"/>
  <c r="K202" i="4"/>
  <c r="K203" i="4"/>
  <c r="K204" i="4"/>
  <c r="K206" i="4"/>
  <c r="K207" i="4"/>
  <c r="K208" i="4"/>
  <c r="K210" i="4"/>
  <c r="K211" i="4"/>
  <c r="K212" i="4"/>
  <c r="K214" i="4"/>
  <c r="K215" i="4"/>
  <c r="K216" i="4"/>
  <c r="K218" i="4"/>
  <c r="K219" i="4"/>
  <c r="K220" i="4"/>
  <c r="K222" i="4"/>
  <c r="K223" i="4"/>
  <c r="K224" i="4"/>
  <c r="K226" i="4"/>
  <c r="K227" i="4"/>
  <c r="K228" i="4"/>
  <c r="K230" i="4"/>
  <c r="K231" i="4"/>
  <c r="K232" i="4"/>
  <c r="K234" i="4"/>
  <c r="K235" i="4"/>
  <c r="K236" i="4"/>
  <c r="K238" i="4"/>
  <c r="K239" i="4"/>
  <c r="K240" i="4"/>
  <c r="K242" i="4"/>
  <c r="K243" i="4"/>
  <c r="K244" i="4"/>
  <c r="K246" i="4"/>
  <c r="K247" i="4"/>
  <c r="K248" i="4"/>
  <c r="K250" i="4"/>
  <c r="K251" i="4"/>
  <c r="K252" i="4"/>
  <c r="K254" i="4"/>
  <c r="K255" i="4"/>
  <c r="K256" i="4"/>
  <c r="K258" i="4"/>
  <c r="K259" i="4"/>
  <c r="K260" i="4"/>
  <c r="K262" i="4"/>
  <c r="K263" i="4"/>
  <c r="K264" i="4"/>
  <c r="K266" i="4"/>
  <c r="K267" i="4"/>
  <c r="K268" i="4"/>
  <c r="K270" i="4"/>
  <c r="K271" i="4"/>
  <c r="K272" i="4"/>
  <c r="K274" i="4"/>
  <c r="K275" i="4"/>
  <c r="K276" i="4"/>
  <c r="K278" i="4"/>
  <c r="K279" i="4"/>
  <c r="K280" i="4"/>
  <c r="K282" i="4"/>
  <c r="K283" i="4"/>
  <c r="K284" i="4"/>
  <c r="K286" i="4"/>
  <c r="K287" i="4"/>
  <c r="K288" i="4"/>
  <c r="K290" i="4"/>
  <c r="K291" i="4"/>
  <c r="K292" i="4"/>
  <c r="K294" i="4"/>
  <c r="K295" i="4"/>
  <c r="K296" i="4"/>
  <c r="K298" i="4"/>
  <c r="K299" i="4"/>
  <c r="K300" i="4"/>
  <c r="K302" i="4"/>
  <c r="K303" i="4"/>
  <c r="K304" i="4"/>
  <c r="K306" i="4"/>
  <c r="K307" i="4"/>
  <c r="K308" i="4"/>
  <c r="K310" i="4"/>
  <c r="K311" i="4"/>
  <c r="K312" i="4"/>
  <c r="K314" i="4"/>
  <c r="K315" i="4"/>
  <c r="K316" i="4"/>
  <c r="K65" i="4"/>
  <c r="K69" i="4" s="1"/>
  <c r="K73" i="4" s="1"/>
  <c r="K77" i="4" s="1"/>
  <c r="K81" i="4" s="1"/>
  <c r="K85" i="4" s="1"/>
  <c r="K89" i="4" s="1"/>
  <c r="K93" i="4" s="1"/>
  <c r="K97" i="4" s="1"/>
  <c r="K101" i="4" s="1"/>
  <c r="K105" i="4" s="1"/>
  <c r="K109" i="4" s="1"/>
  <c r="K113" i="4" s="1"/>
  <c r="K117" i="4" s="1"/>
  <c r="K121" i="4" s="1"/>
  <c r="K125" i="4" s="1"/>
  <c r="K129" i="4" s="1"/>
  <c r="K133" i="4" s="1"/>
  <c r="K137" i="4" s="1"/>
  <c r="K141" i="4" s="1"/>
  <c r="K145" i="4" s="1"/>
  <c r="K149" i="4" s="1"/>
  <c r="K153" i="4" s="1"/>
  <c r="K157" i="4" s="1"/>
  <c r="K161" i="4" s="1"/>
  <c r="K165" i="4" s="1"/>
  <c r="K169" i="4" s="1"/>
  <c r="K173" i="4" s="1"/>
  <c r="K177" i="4" s="1"/>
  <c r="K181" i="4" s="1"/>
  <c r="K185" i="4" s="1"/>
  <c r="K189" i="4" s="1"/>
  <c r="K193" i="4" s="1"/>
  <c r="K197" i="4" s="1"/>
  <c r="K201" i="4" s="1"/>
  <c r="K205" i="4" s="1"/>
  <c r="K209" i="4" s="1"/>
  <c r="K213" i="4" s="1"/>
  <c r="K217" i="4" s="1"/>
  <c r="K221" i="4" s="1"/>
  <c r="K225" i="4" s="1"/>
  <c r="K229" i="4" s="1"/>
  <c r="K233" i="4" s="1"/>
  <c r="K237" i="4" s="1"/>
  <c r="K241" i="4" s="1"/>
  <c r="K245" i="4" s="1"/>
  <c r="K249" i="4" s="1"/>
  <c r="K253" i="4" s="1"/>
  <c r="K257" i="4" s="1"/>
  <c r="K261" i="4" s="1"/>
  <c r="K265" i="4" s="1"/>
  <c r="K269" i="4" s="1"/>
  <c r="K273" i="4" s="1"/>
  <c r="K277" i="4" s="1"/>
  <c r="K281" i="4" s="1"/>
  <c r="K285" i="4" s="1"/>
  <c r="K289" i="4" s="1"/>
  <c r="K293" i="4" s="1"/>
  <c r="K297" i="4" s="1"/>
  <c r="K301" i="4" s="1"/>
  <c r="K305" i="4" s="1"/>
  <c r="K309" i="4" s="1"/>
  <c r="K313" i="4" s="1"/>
  <c r="L19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7" i="4"/>
  <c r="H178" i="4"/>
  <c r="H179" i="4"/>
  <c r="H180" i="4"/>
  <c r="H181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206" i="4"/>
  <c r="H207" i="4"/>
  <c r="H208" i="4"/>
  <c r="H209" i="4"/>
  <c r="H210" i="4"/>
  <c r="H211" i="4"/>
  <c r="H212" i="4"/>
  <c r="H213" i="4"/>
  <c r="H214" i="4"/>
  <c r="H215" i="4"/>
  <c r="H216" i="4"/>
  <c r="H217" i="4"/>
  <c r="H218" i="4"/>
  <c r="H219" i="4"/>
  <c r="H220" i="4"/>
  <c r="H221" i="4"/>
  <c r="H222" i="4"/>
  <c r="H223" i="4"/>
  <c r="H224" i="4"/>
  <c r="H225" i="4"/>
  <c r="H226" i="4"/>
  <c r="H227" i="4"/>
  <c r="H228" i="4"/>
  <c r="H229" i="4"/>
  <c r="H230" i="4"/>
  <c r="H231" i="4"/>
  <c r="H232" i="4"/>
  <c r="H233" i="4"/>
  <c r="H234" i="4"/>
  <c r="H235" i="4"/>
  <c r="H236" i="4"/>
  <c r="H237" i="4"/>
  <c r="H238" i="4"/>
  <c r="H239" i="4"/>
  <c r="H240" i="4"/>
  <c r="H241" i="4"/>
  <c r="H242" i="4"/>
  <c r="H243" i="4"/>
  <c r="H244" i="4"/>
  <c r="H245" i="4"/>
  <c r="H246" i="4"/>
  <c r="H247" i="4"/>
  <c r="H248" i="4"/>
  <c r="H249" i="4"/>
  <c r="H250" i="4"/>
  <c r="H251" i="4"/>
  <c r="H252" i="4"/>
  <c r="H253" i="4"/>
  <c r="H254" i="4"/>
  <c r="H255" i="4"/>
  <c r="H256" i="4"/>
  <c r="H257" i="4"/>
  <c r="H258" i="4"/>
  <c r="H259" i="4"/>
  <c r="H260" i="4"/>
  <c r="H261" i="4"/>
  <c r="H262" i="4"/>
  <c r="H263" i="4"/>
  <c r="H264" i="4"/>
  <c r="H265" i="4"/>
  <c r="H266" i="4"/>
  <c r="H267" i="4"/>
  <c r="H268" i="4"/>
  <c r="H269" i="4"/>
  <c r="H270" i="4"/>
  <c r="H271" i="4"/>
  <c r="H272" i="4"/>
  <c r="H273" i="4"/>
  <c r="H274" i="4"/>
  <c r="H275" i="4"/>
  <c r="H276" i="4"/>
  <c r="H277" i="4"/>
  <c r="H278" i="4"/>
  <c r="H279" i="4"/>
  <c r="H280" i="4"/>
  <c r="H281" i="4"/>
  <c r="H282" i="4"/>
  <c r="H283" i="4"/>
  <c r="H284" i="4"/>
  <c r="H285" i="4"/>
  <c r="H286" i="4"/>
  <c r="H287" i="4"/>
  <c r="H288" i="4"/>
  <c r="H289" i="4"/>
  <c r="H290" i="4"/>
  <c r="H291" i="4"/>
  <c r="H292" i="4"/>
  <c r="H293" i="4"/>
  <c r="H294" i="4"/>
  <c r="H295" i="4"/>
  <c r="H296" i="4"/>
  <c r="H297" i="4"/>
  <c r="H298" i="4"/>
  <c r="H299" i="4"/>
  <c r="H300" i="4"/>
  <c r="H301" i="4"/>
  <c r="H302" i="4"/>
  <c r="H303" i="4"/>
  <c r="H304" i="4"/>
  <c r="H305" i="4"/>
  <c r="H306" i="4"/>
  <c r="H307" i="4"/>
  <c r="H308" i="4"/>
  <c r="H309" i="4"/>
  <c r="H310" i="4"/>
  <c r="H311" i="4"/>
  <c r="H312" i="4"/>
  <c r="H313" i="4"/>
  <c r="H314" i="4"/>
  <c r="H315" i="4"/>
  <c r="H316" i="4"/>
  <c r="H317" i="4"/>
  <c r="H318" i="4"/>
  <c r="H319" i="4"/>
  <c r="H320" i="4"/>
  <c r="H321" i="4"/>
  <c r="H322" i="4"/>
  <c r="H323" i="4"/>
  <c r="H324" i="4"/>
  <c r="H325" i="4"/>
  <c r="H326" i="4"/>
  <c r="H327" i="4"/>
  <c r="H328" i="4"/>
  <c r="H329" i="4"/>
  <c r="H330" i="4"/>
  <c r="H331" i="4"/>
  <c r="H332" i="4"/>
  <c r="H333" i="4"/>
  <c r="H334" i="4"/>
  <c r="H335" i="4"/>
  <c r="H336" i="4"/>
  <c r="H337" i="4"/>
  <c r="H338" i="4"/>
  <c r="H339" i="4"/>
  <c r="H340" i="4"/>
  <c r="H341" i="4"/>
  <c r="H342" i="4"/>
  <c r="H343" i="4"/>
  <c r="H344" i="4"/>
  <c r="H345" i="4"/>
  <c r="H346" i="4"/>
  <c r="H347" i="4"/>
  <c r="H348" i="4"/>
  <c r="H349" i="4"/>
  <c r="H350" i="4"/>
  <c r="H351" i="4"/>
  <c r="H352" i="4"/>
  <c r="H353" i="4"/>
  <c r="H354" i="4"/>
  <c r="H355" i="4"/>
  <c r="H356" i="4"/>
  <c r="H357" i="4"/>
  <c r="H358" i="4"/>
  <c r="H359" i="4"/>
  <c r="H360" i="4"/>
  <c r="H361" i="4"/>
  <c r="H362" i="4"/>
  <c r="H363" i="4"/>
  <c r="H364" i="4"/>
  <c r="H365" i="4"/>
  <c r="H366" i="4"/>
  <c r="H367" i="4"/>
  <c r="H368" i="4"/>
  <c r="H369" i="4"/>
  <c r="H370" i="4"/>
  <c r="H371" i="4"/>
  <c r="H372" i="4"/>
  <c r="H373" i="4"/>
  <c r="H374" i="4"/>
  <c r="H375" i="4"/>
  <c r="H376" i="4"/>
  <c r="H377" i="4"/>
  <c r="H378" i="4"/>
  <c r="H379" i="4"/>
  <c r="H380" i="4"/>
  <c r="H381" i="4"/>
  <c r="H382" i="4"/>
  <c r="H383" i="4"/>
  <c r="H384" i="4"/>
  <c r="H385" i="4"/>
  <c r="H386" i="4"/>
  <c r="H387" i="4"/>
  <c r="H388" i="4"/>
  <c r="H389" i="4"/>
  <c r="H390" i="4"/>
  <c r="H391" i="4"/>
  <c r="H392" i="4"/>
  <c r="H393" i="4"/>
  <c r="H394" i="4"/>
  <c r="H395" i="4"/>
  <c r="H396" i="4"/>
  <c r="H397" i="4"/>
  <c r="H398" i="4"/>
  <c r="H399" i="4"/>
  <c r="H400" i="4"/>
  <c r="H401" i="4"/>
  <c r="H402" i="4"/>
  <c r="H403" i="4"/>
  <c r="H404" i="4"/>
  <c r="H405" i="4"/>
  <c r="H406" i="4"/>
  <c r="H407" i="4"/>
  <c r="H408" i="4"/>
  <c r="H409" i="4"/>
  <c r="H410" i="4"/>
  <c r="H411" i="4"/>
  <c r="H412" i="4"/>
  <c r="H413" i="4"/>
  <c r="H414" i="4"/>
  <c r="H415" i="4"/>
  <c r="H416" i="4"/>
  <c r="H417" i="4"/>
  <c r="H418" i="4"/>
  <c r="H419" i="4"/>
  <c r="H420" i="4"/>
  <c r="H421" i="4"/>
  <c r="H422" i="4"/>
  <c r="H423" i="4"/>
  <c r="H424" i="4"/>
  <c r="H425" i="4"/>
  <c r="H426" i="4"/>
  <c r="H427" i="4"/>
  <c r="H428" i="4"/>
  <c r="H429" i="4"/>
  <c r="H430" i="4"/>
  <c r="H431" i="4"/>
  <c r="H432" i="4"/>
  <c r="H433" i="4"/>
  <c r="H434" i="4"/>
  <c r="H435" i="4"/>
  <c r="H436" i="4"/>
  <c r="H437" i="4"/>
  <c r="H438" i="4"/>
  <c r="H439" i="4"/>
  <c r="H440" i="4"/>
  <c r="H441" i="4"/>
  <c r="H442" i="4"/>
  <c r="H443" i="4"/>
  <c r="H444" i="4"/>
  <c r="H445" i="4"/>
  <c r="H446" i="4"/>
  <c r="H447" i="4"/>
  <c r="H448" i="4"/>
  <c r="H449" i="4"/>
  <c r="H450" i="4"/>
  <c r="H451" i="4"/>
  <c r="H452" i="4"/>
  <c r="H453" i="4"/>
  <c r="H454" i="4"/>
  <c r="H455" i="4"/>
  <c r="H456" i="4"/>
  <c r="H457" i="4"/>
  <c r="H458" i="4"/>
  <c r="H459" i="4"/>
  <c r="H460" i="4"/>
  <c r="H461" i="4"/>
  <c r="H462" i="4"/>
  <c r="H463" i="4"/>
  <c r="H464" i="4"/>
  <c r="H465" i="4"/>
  <c r="H466" i="4"/>
  <c r="H467" i="4"/>
  <c r="H468" i="4"/>
  <c r="H469" i="4"/>
  <c r="H470" i="4"/>
  <c r="H471" i="4"/>
  <c r="H472" i="4"/>
  <c r="H473" i="4"/>
  <c r="H474" i="4"/>
  <c r="H475" i="4"/>
  <c r="H476" i="4"/>
  <c r="H477" i="4"/>
  <c r="H478" i="4"/>
  <c r="H479" i="4"/>
  <c r="H480" i="4"/>
  <c r="H481" i="4"/>
  <c r="H482" i="4"/>
  <c r="H483" i="4"/>
  <c r="H484" i="4"/>
  <c r="H485" i="4"/>
  <c r="H486" i="4"/>
  <c r="H487" i="4"/>
  <c r="H488" i="4"/>
  <c r="H489" i="4"/>
  <c r="H490" i="4"/>
  <c r="H491" i="4"/>
  <c r="H492" i="4"/>
  <c r="H493" i="4"/>
  <c r="H494" i="4"/>
  <c r="H495" i="4"/>
  <c r="H496" i="4"/>
  <c r="H497" i="4"/>
  <c r="H498" i="4"/>
  <c r="H499" i="4"/>
  <c r="H500" i="4"/>
  <c r="H501" i="4"/>
  <c r="H502" i="4"/>
  <c r="H503" i="4"/>
  <c r="H504" i="4"/>
  <c r="H505" i="4"/>
  <c r="H506" i="4"/>
  <c r="H507" i="4"/>
  <c r="H508" i="4"/>
  <c r="H509" i="4"/>
  <c r="H510" i="4"/>
  <c r="H511" i="4"/>
  <c r="H512" i="4"/>
  <c r="H513" i="4"/>
  <c r="H514" i="4"/>
  <c r="H515" i="4"/>
  <c r="H516" i="4"/>
  <c r="H517" i="4"/>
  <c r="H518" i="4"/>
  <c r="H519" i="4"/>
  <c r="H520" i="4"/>
  <c r="H521" i="4"/>
  <c r="H522" i="4"/>
  <c r="H523" i="4"/>
  <c r="H524" i="4"/>
  <c r="H525" i="4"/>
  <c r="H526" i="4"/>
  <c r="H527" i="4"/>
  <c r="H528" i="4"/>
  <c r="H529" i="4"/>
  <c r="H530" i="4"/>
  <c r="H531" i="4"/>
  <c r="H532" i="4"/>
  <c r="H533" i="4"/>
  <c r="H534" i="4"/>
  <c r="H535" i="4"/>
  <c r="H536" i="4"/>
  <c r="H537" i="4"/>
  <c r="H538" i="4"/>
  <c r="H539" i="4"/>
  <c r="H540" i="4"/>
  <c r="H541" i="4"/>
  <c r="H542" i="4"/>
  <c r="H543" i="4"/>
  <c r="H544" i="4"/>
  <c r="H545" i="4"/>
  <c r="H546" i="4"/>
  <c r="H547" i="4"/>
  <c r="H548" i="4"/>
  <c r="H549" i="4"/>
  <c r="H550" i="4"/>
  <c r="H551" i="4"/>
  <c r="H552" i="4"/>
  <c r="H553" i="4"/>
  <c r="H554" i="4"/>
  <c r="H555" i="4"/>
  <c r="H556" i="4"/>
  <c r="H557" i="4"/>
  <c r="H558" i="4"/>
  <c r="H559" i="4"/>
  <c r="H560" i="4"/>
  <c r="H561" i="4"/>
  <c r="H562" i="4"/>
  <c r="H563" i="4"/>
  <c r="H564" i="4"/>
  <c r="H565" i="4"/>
  <c r="H566" i="4"/>
  <c r="H567" i="4"/>
  <c r="H568" i="4"/>
  <c r="H569" i="4"/>
  <c r="H570" i="4"/>
  <c r="H571" i="4"/>
  <c r="H572" i="4"/>
  <c r="H573" i="4"/>
  <c r="H574" i="4"/>
  <c r="H575" i="4"/>
  <c r="H576" i="4"/>
  <c r="H577" i="4"/>
  <c r="H578" i="4"/>
  <c r="H579" i="4"/>
  <c r="H580" i="4"/>
  <c r="H581" i="4"/>
  <c r="H582" i="4"/>
  <c r="H583" i="4"/>
  <c r="H584" i="4"/>
  <c r="H585" i="4"/>
  <c r="H586" i="4"/>
  <c r="H587" i="4"/>
  <c r="H588" i="4"/>
  <c r="H589" i="4"/>
  <c r="H590" i="4"/>
  <c r="H591" i="4"/>
  <c r="H592" i="4"/>
  <c r="H593" i="4"/>
  <c r="H594" i="4"/>
  <c r="H595" i="4"/>
  <c r="H596" i="4"/>
  <c r="H597" i="4"/>
  <c r="H598" i="4"/>
  <c r="H599" i="4"/>
  <c r="H600" i="4"/>
  <c r="H601" i="4"/>
  <c r="H602" i="4"/>
  <c r="H603" i="4"/>
  <c r="H604" i="4"/>
  <c r="H605" i="4"/>
  <c r="H606" i="4"/>
  <c r="H607" i="4"/>
  <c r="H608" i="4"/>
  <c r="H609" i="4"/>
  <c r="H610" i="4"/>
  <c r="H611" i="4"/>
  <c r="H612" i="4"/>
  <c r="H613" i="4"/>
  <c r="H614" i="4"/>
  <c r="H615" i="4"/>
  <c r="H616" i="4"/>
  <c r="H617" i="4"/>
  <c r="H618" i="4"/>
  <c r="H619" i="4"/>
  <c r="H620" i="4"/>
  <c r="H621" i="4"/>
  <c r="H622" i="4"/>
  <c r="H623" i="4"/>
  <c r="H624" i="4"/>
  <c r="H625" i="4"/>
  <c r="H626" i="4"/>
  <c r="H627" i="4"/>
  <c r="H628" i="4"/>
  <c r="H629" i="4"/>
  <c r="H630" i="4"/>
  <c r="H631" i="4"/>
  <c r="H632" i="4"/>
  <c r="H633" i="4"/>
  <c r="H634" i="4"/>
  <c r="H635" i="4"/>
  <c r="H636" i="4"/>
  <c r="H637" i="4"/>
  <c r="H638" i="4"/>
  <c r="H639" i="4"/>
  <c r="H640" i="4"/>
  <c r="H641" i="4"/>
  <c r="H642" i="4"/>
  <c r="H643" i="4"/>
  <c r="H644" i="4"/>
  <c r="H645" i="4"/>
  <c r="H646" i="4"/>
  <c r="H647" i="4"/>
  <c r="H648" i="4"/>
  <c r="H649" i="4"/>
  <c r="H650" i="4"/>
  <c r="H651" i="4"/>
  <c r="H652" i="4"/>
  <c r="H653" i="4"/>
  <c r="H654" i="4"/>
  <c r="H655" i="4"/>
  <c r="H656" i="4"/>
  <c r="H657" i="4"/>
  <c r="H658" i="4"/>
  <c r="H659" i="4"/>
  <c r="H660" i="4"/>
  <c r="H661" i="4"/>
  <c r="H662" i="4"/>
  <c r="H663" i="4"/>
  <c r="H664" i="4"/>
  <c r="H665" i="4"/>
  <c r="H666" i="4"/>
  <c r="H667" i="4"/>
  <c r="H668" i="4"/>
  <c r="H669" i="4"/>
  <c r="H670" i="4"/>
  <c r="H671" i="4"/>
  <c r="H672" i="4"/>
  <c r="H673" i="4"/>
  <c r="H674" i="4"/>
  <c r="H675" i="4"/>
  <c r="H676" i="4"/>
  <c r="H677" i="4"/>
  <c r="H678" i="4"/>
  <c r="H679" i="4"/>
  <c r="H680" i="4"/>
  <c r="H681" i="4"/>
  <c r="H682" i="4"/>
  <c r="H683" i="4"/>
  <c r="H684" i="4"/>
  <c r="H685" i="4"/>
  <c r="H686" i="4"/>
  <c r="H687" i="4"/>
  <c r="H688" i="4"/>
  <c r="H689" i="4"/>
  <c r="H690" i="4"/>
  <c r="H691" i="4"/>
  <c r="H692" i="4"/>
  <c r="H693" i="4"/>
  <c r="H694" i="4"/>
  <c r="H695" i="4"/>
  <c r="H696" i="4"/>
  <c r="H697" i="4"/>
  <c r="H698" i="4"/>
  <c r="H699" i="4"/>
  <c r="H700" i="4"/>
  <c r="H701" i="4"/>
  <c r="H702" i="4"/>
  <c r="H703" i="4"/>
  <c r="H704" i="4"/>
  <c r="H705" i="4"/>
  <c r="H706" i="4"/>
  <c r="H707" i="4"/>
  <c r="H708" i="4"/>
  <c r="H709" i="4"/>
  <c r="H710" i="4"/>
  <c r="H711" i="4"/>
  <c r="H712" i="4"/>
  <c r="H713" i="4"/>
  <c r="H714" i="4"/>
  <c r="H715" i="4"/>
  <c r="H716" i="4"/>
  <c r="H717" i="4"/>
  <c r="H718" i="4"/>
  <c r="H719" i="4"/>
  <c r="H720" i="4"/>
  <c r="H721" i="4"/>
  <c r="H722" i="4"/>
  <c r="H723" i="4"/>
  <c r="H724" i="4"/>
  <c r="H725" i="4"/>
  <c r="H726" i="4"/>
  <c r="H727" i="4"/>
  <c r="H728" i="4"/>
  <c r="H729" i="4"/>
  <c r="H730" i="4"/>
  <c r="H731" i="4"/>
  <c r="H732" i="4"/>
  <c r="H733" i="4"/>
  <c r="H734" i="4"/>
  <c r="H735" i="4"/>
  <c r="H736" i="4"/>
  <c r="H737" i="4"/>
  <c r="H738" i="4"/>
  <c r="H739" i="4"/>
  <c r="H740" i="4"/>
  <c r="H741" i="4"/>
  <c r="H742" i="4"/>
  <c r="H743" i="4"/>
  <c r="H744" i="4"/>
  <c r="H745" i="4"/>
  <c r="H746" i="4"/>
  <c r="H747" i="4"/>
  <c r="H748" i="4"/>
  <c r="H749" i="4"/>
  <c r="H750" i="4"/>
  <c r="H751" i="4"/>
  <c r="H752" i="4"/>
  <c r="H753" i="4"/>
  <c r="H754" i="4"/>
  <c r="H755" i="4"/>
  <c r="H756" i="4"/>
  <c r="H757" i="4"/>
  <c r="H758" i="4"/>
  <c r="H759" i="4"/>
  <c r="H760" i="4"/>
  <c r="H761" i="4"/>
  <c r="H762" i="4"/>
  <c r="H763" i="4"/>
  <c r="H764" i="4"/>
  <c r="H765" i="4"/>
  <c r="H766" i="4"/>
  <c r="H767" i="4"/>
  <c r="H768" i="4"/>
  <c r="H769" i="4"/>
  <c r="H770" i="4"/>
  <c r="H771" i="4"/>
  <c r="H772" i="4"/>
  <c r="H773" i="4"/>
  <c r="H774" i="4"/>
  <c r="H775" i="4"/>
  <c r="H776" i="4"/>
  <c r="H777" i="4"/>
  <c r="H778" i="4"/>
  <c r="H779" i="4"/>
  <c r="H780" i="4"/>
  <c r="H781" i="4"/>
  <c r="H782" i="4"/>
  <c r="H783" i="4"/>
  <c r="H784" i="4"/>
  <c r="H785" i="4"/>
  <c r="H786" i="4"/>
  <c r="H787" i="4"/>
  <c r="H788" i="4"/>
  <c r="H789" i="4"/>
  <c r="H790" i="4"/>
  <c r="H791" i="4"/>
  <c r="H792" i="4"/>
  <c r="H793" i="4"/>
  <c r="H794" i="4"/>
  <c r="H795" i="4"/>
  <c r="H796" i="4"/>
  <c r="H797" i="4"/>
  <c r="H798" i="4"/>
  <c r="H799" i="4"/>
  <c r="H800" i="4"/>
  <c r="H801" i="4"/>
  <c r="H802" i="4"/>
  <c r="H803" i="4"/>
  <c r="H804" i="4"/>
  <c r="H805" i="4"/>
  <c r="H806" i="4"/>
  <c r="H807" i="4"/>
  <c r="H808" i="4"/>
  <c r="H809" i="4"/>
  <c r="H810" i="4"/>
  <c r="H811" i="4"/>
  <c r="H812" i="4"/>
  <c r="H813" i="4"/>
  <c r="H814" i="4"/>
  <c r="H815" i="4"/>
  <c r="H816" i="4"/>
  <c r="H817" i="4"/>
  <c r="H818" i="4"/>
  <c r="H819" i="4"/>
  <c r="H820" i="4"/>
  <c r="H821" i="4"/>
  <c r="H822" i="4"/>
  <c r="H823" i="4"/>
  <c r="H824" i="4"/>
  <c r="H825" i="4"/>
  <c r="H826" i="4"/>
  <c r="H827" i="4"/>
  <c r="H828" i="4"/>
  <c r="H829" i="4"/>
  <c r="H830" i="4"/>
  <c r="H831" i="4"/>
  <c r="H832" i="4"/>
  <c r="H833" i="4"/>
  <c r="H834" i="4"/>
  <c r="H835" i="4"/>
  <c r="H836" i="4"/>
  <c r="H837" i="4"/>
  <c r="H838" i="4"/>
  <c r="H839" i="4"/>
  <c r="H840" i="4"/>
  <c r="H841" i="4"/>
  <c r="H842" i="4"/>
  <c r="H843" i="4"/>
  <c r="H844" i="4"/>
  <c r="H845" i="4"/>
  <c r="H846" i="4"/>
  <c r="H847" i="4"/>
  <c r="H848" i="4"/>
  <c r="H849" i="4"/>
  <c r="H850" i="4"/>
  <c r="H851" i="4"/>
  <c r="H852" i="4"/>
  <c r="H853" i="4"/>
  <c r="H854" i="4"/>
  <c r="H855" i="4"/>
  <c r="H856" i="4"/>
  <c r="H857" i="4"/>
  <c r="H858" i="4"/>
  <c r="H859" i="4"/>
  <c r="H860" i="4"/>
  <c r="H861" i="4"/>
  <c r="H862" i="4"/>
  <c r="H863" i="4"/>
  <c r="H864" i="4"/>
  <c r="H865" i="4"/>
  <c r="H866" i="4"/>
  <c r="H867" i="4"/>
  <c r="H868" i="4"/>
  <c r="H869" i="4"/>
  <c r="H870" i="4"/>
  <c r="H871" i="4"/>
  <c r="H872" i="4"/>
  <c r="H873" i="4"/>
  <c r="H874" i="4"/>
  <c r="H875" i="4"/>
  <c r="H876" i="4"/>
  <c r="H877" i="4"/>
  <c r="H878" i="4"/>
  <c r="H879" i="4"/>
  <c r="H880" i="4"/>
  <c r="H881" i="4"/>
  <c r="H882" i="4"/>
  <c r="H883" i="4"/>
  <c r="H884" i="4"/>
  <c r="H885" i="4"/>
  <c r="H886" i="4"/>
  <c r="H887" i="4"/>
  <c r="H888" i="4"/>
  <c r="H889" i="4"/>
  <c r="H890" i="4"/>
  <c r="H891" i="4"/>
  <c r="H892" i="4"/>
  <c r="H893" i="4"/>
  <c r="H894" i="4"/>
  <c r="H895" i="4"/>
  <c r="H896" i="4"/>
  <c r="H897" i="4"/>
  <c r="H898" i="4"/>
  <c r="H899" i="4"/>
  <c r="H900" i="4"/>
  <c r="H901" i="4"/>
  <c r="H902" i="4"/>
  <c r="H903" i="4"/>
  <c r="H904" i="4"/>
  <c r="H905" i="4"/>
  <c r="H906" i="4"/>
  <c r="H907" i="4"/>
  <c r="H908" i="4"/>
  <c r="H909" i="4"/>
  <c r="H910" i="4"/>
  <c r="H911" i="4"/>
  <c r="H912" i="4"/>
  <c r="H913" i="4"/>
  <c r="H914" i="4"/>
  <c r="H915" i="4"/>
  <c r="H916" i="4"/>
  <c r="H917" i="4"/>
  <c r="H918" i="4"/>
  <c r="H919" i="4"/>
  <c r="H920" i="4"/>
  <c r="H921" i="4"/>
  <c r="H922" i="4"/>
  <c r="H923" i="4"/>
  <c r="H924" i="4"/>
  <c r="H925" i="4"/>
  <c r="H926" i="4"/>
  <c r="H927" i="4"/>
  <c r="H928" i="4"/>
  <c r="H929" i="4"/>
  <c r="H930" i="4"/>
  <c r="H931" i="4"/>
  <c r="H932" i="4"/>
  <c r="H933" i="4"/>
  <c r="H934" i="4"/>
  <c r="H935" i="4"/>
  <c r="H936" i="4"/>
  <c r="H937" i="4"/>
  <c r="H938" i="4"/>
  <c r="H939" i="4"/>
  <c r="H940" i="4"/>
  <c r="H941" i="4"/>
  <c r="H942" i="4"/>
  <c r="H943" i="4"/>
  <c r="H944" i="4"/>
  <c r="H945" i="4"/>
  <c r="H946" i="4"/>
  <c r="H947" i="4"/>
  <c r="H948" i="4"/>
  <c r="H949" i="4"/>
  <c r="H950" i="4"/>
  <c r="H951" i="4"/>
  <c r="H952" i="4"/>
  <c r="H953" i="4"/>
  <c r="H954" i="4"/>
  <c r="H955" i="4"/>
  <c r="H956" i="4"/>
  <c r="H957" i="4"/>
  <c r="H958" i="4"/>
  <c r="H959" i="4"/>
  <c r="H960" i="4"/>
  <c r="H961" i="4"/>
  <c r="H962" i="4"/>
  <c r="H963" i="4"/>
  <c r="H964" i="4"/>
  <c r="H965" i="4"/>
  <c r="H966" i="4"/>
  <c r="H967" i="4"/>
  <c r="H968" i="4"/>
  <c r="H969" i="4"/>
  <c r="H970" i="4"/>
  <c r="H971" i="4"/>
  <c r="H972" i="4"/>
  <c r="H973" i="4"/>
  <c r="H974" i="4"/>
  <c r="H975" i="4"/>
  <c r="H976" i="4"/>
  <c r="H977" i="4"/>
  <c r="H978" i="4"/>
  <c r="H979" i="4"/>
  <c r="H980" i="4"/>
  <c r="H981" i="4"/>
  <c r="H982" i="4"/>
  <c r="H983" i="4"/>
  <c r="H984" i="4"/>
  <c r="H985" i="4"/>
  <c r="H986" i="4"/>
  <c r="H987" i="4"/>
  <c r="H988" i="4"/>
  <c r="H989" i="4"/>
  <c r="H990" i="4"/>
  <c r="H991" i="4"/>
  <c r="H992" i="4"/>
  <c r="H993" i="4"/>
  <c r="H994" i="4"/>
  <c r="H995" i="4"/>
  <c r="H996" i="4"/>
  <c r="H997" i="4"/>
  <c r="H998" i="4"/>
  <c r="H999" i="4"/>
  <c r="H1000" i="4"/>
  <c r="H1001" i="4"/>
  <c r="H1002" i="4"/>
  <c r="H1003" i="4"/>
  <c r="H1004" i="4"/>
  <c r="H1005" i="4"/>
  <c r="H1006" i="4"/>
  <c r="H1007" i="4"/>
  <c r="H1008" i="4"/>
  <c r="H1009" i="4"/>
  <c r="H1010" i="4"/>
  <c r="H1011" i="4"/>
  <c r="H1012" i="4"/>
  <c r="H1013" i="4"/>
  <c r="H1014" i="4"/>
  <c r="H1015" i="4"/>
  <c r="H1016" i="4"/>
  <c r="H1017" i="4"/>
  <c r="H1018" i="4"/>
  <c r="H1019" i="4"/>
  <c r="H1020" i="4"/>
  <c r="H1021" i="4"/>
  <c r="H1022" i="4"/>
  <c r="H1023" i="4"/>
  <c r="H1024" i="4"/>
  <c r="H1025" i="4"/>
  <c r="H1026" i="4"/>
  <c r="H1027" i="4"/>
  <c r="H1028" i="4"/>
  <c r="H1029" i="4"/>
  <c r="H1030" i="4"/>
  <c r="H1031" i="4"/>
  <c r="H1032" i="4"/>
  <c r="H1033" i="4"/>
  <c r="H1034" i="4"/>
  <c r="H1035" i="4"/>
  <c r="H1036" i="4"/>
  <c r="H1037" i="4"/>
  <c r="H1038" i="4"/>
  <c r="H1039" i="4"/>
  <c r="H1040" i="4"/>
  <c r="H1041" i="4"/>
  <c r="H1042" i="4"/>
  <c r="H1043" i="4"/>
  <c r="H1044" i="4"/>
  <c r="H1045" i="4"/>
  <c r="H1046" i="4"/>
  <c r="H1047" i="4"/>
  <c r="H1048" i="4"/>
  <c r="H1049" i="4"/>
  <c r="H1050" i="4"/>
  <c r="H1051" i="4"/>
  <c r="H1052" i="4"/>
  <c r="H1053" i="4"/>
  <c r="H1054" i="4"/>
  <c r="H1055" i="4"/>
  <c r="H1056" i="4"/>
  <c r="H1057" i="4"/>
  <c r="H1058" i="4"/>
  <c r="H1059" i="4"/>
  <c r="H1060" i="4"/>
  <c r="H1061" i="4"/>
  <c r="H1062" i="4"/>
  <c r="H1063" i="4"/>
  <c r="H1064" i="4"/>
  <c r="H1065" i="4"/>
  <c r="H1066" i="4"/>
  <c r="H1067" i="4"/>
  <c r="H1068" i="4"/>
  <c r="H1069" i="4"/>
  <c r="H1070" i="4"/>
  <c r="H1071" i="4"/>
  <c r="H1072" i="4"/>
  <c r="H1073" i="4"/>
  <c r="H1074" i="4"/>
  <c r="H1075" i="4"/>
  <c r="H1076" i="4"/>
  <c r="H1077" i="4"/>
  <c r="H1078" i="4"/>
  <c r="H1079" i="4"/>
  <c r="H1080" i="4"/>
  <c r="H1081" i="4"/>
  <c r="H1082" i="4"/>
  <c r="H1083" i="4"/>
  <c r="H1084" i="4"/>
  <c r="H1085" i="4"/>
  <c r="H1086" i="4"/>
  <c r="H1087" i="4"/>
  <c r="H1088" i="4"/>
  <c r="H1089" i="4"/>
  <c r="H1090" i="4"/>
  <c r="H1091" i="4"/>
  <c r="H1092" i="4"/>
  <c r="H1093" i="4"/>
  <c r="H1094" i="4"/>
  <c r="H1095" i="4"/>
  <c r="H1096" i="4"/>
  <c r="H1097" i="4"/>
  <c r="H1098" i="4"/>
  <c r="H1099" i="4"/>
  <c r="H1100" i="4"/>
  <c r="H1101" i="4"/>
  <c r="H1102" i="4"/>
  <c r="H1103" i="4"/>
  <c r="H1104" i="4"/>
  <c r="H1105" i="4"/>
  <c r="H1106" i="4"/>
  <c r="H1107" i="4"/>
  <c r="H1108" i="4"/>
  <c r="H1109" i="4"/>
  <c r="H1110" i="4"/>
  <c r="H1111" i="4"/>
  <c r="H1112" i="4"/>
  <c r="H1113" i="4"/>
  <c r="H1114" i="4"/>
  <c r="H1115" i="4"/>
  <c r="H1116" i="4"/>
  <c r="H1117" i="4"/>
  <c r="H1118" i="4"/>
  <c r="H1119" i="4"/>
  <c r="H1120" i="4"/>
  <c r="H1121" i="4"/>
  <c r="H1122" i="4"/>
  <c r="H1123" i="4"/>
  <c r="H1124" i="4"/>
  <c r="H1125" i="4"/>
  <c r="H1126" i="4"/>
  <c r="H1127" i="4"/>
  <c r="H1128" i="4"/>
  <c r="H1129" i="4"/>
  <c r="H1130" i="4"/>
  <c r="H1131" i="4"/>
  <c r="H1132" i="4"/>
  <c r="H1133" i="4"/>
  <c r="H1134" i="4"/>
  <c r="H1135" i="4"/>
  <c r="H1136" i="4"/>
  <c r="H1137" i="4"/>
  <c r="H1138" i="4"/>
  <c r="H1139" i="4"/>
  <c r="H1140" i="4"/>
  <c r="H1141" i="4"/>
  <c r="H1142" i="4"/>
  <c r="H1143" i="4"/>
  <c r="H1144" i="4"/>
  <c r="H1145" i="4"/>
  <c r="H1146" i="4"/>
  <c r="H1147" i="4"/>
  <c r="H1148" i="4"/>
  <c r="H1149" i="4"/>
  <c r="H1150" i="4"/>
  <c r="H1151" i="4"/>
  <c r="H1152" i="4"/>
  <c r="H1153" i="4"/>
  <c r="H1154" i="4"/>
  <c r="H1155" i="4"/>
  <c r="H1156" i="4"/>
  <c r="H1157" i="4"/>
  <c r="H1158" i="4"/>
  <c r="H1159" i="4"/>
  <c r="H1160" i="4"/>
  <c r="H1161" i="4"/>
  <c r="H1162" i="4"/>
  <c r="H1163" i="4"/>
  <c r="H1164" i="4"/>
  <c r="H1165" i="4"/>
  <c r="H1166" i="4"/>
  <c r="H1167" i="4"/>
  <c r="H1168" i="4"/>
  <c r="H1169" i="4"/>
  <c r="H1170" i="4"/>
  <c r="H1171" i="4"/>
  <c r="H1172" i="4"/>
  <c r="H1173" i="4"/>
  <c r="H1174" i="4"/>
  <c r="H1175" i="4"/>
  <c r="H1176" i="4"/>
  <c r="H1177" i="4"/>
  <c r="H1178" i="4"/>
  <c r="H1179" i="4"/>
  <c r="H1180" i="4"/>
  <c r="H1181" i="4"/>
  <c r="H1182" i="4"/>
  <c r="H1183" i="4"/>
  <c r="H1184" i="4"/>
  <c r="H1185" i="4"/>
  <c r="H1186" i="4"/>
  <c r="H1187" i="4"/>
  <c r="H1188" i="4"/>
  <c r="H1189" i="4"/>
  <c r="H1190" i="4"/>
  <c r="H1191" i="4"/>
  <c r="H1192" i="4"/>
  <c r="H1193" i="4"/>
  <c r="H1194" i="4"/>
  <c r="H1195" i="4"/>
  <c r="H1196" i="4"/>
  <c r="H1197" i="4"/>
  <c r="H1198" i="4"/>
  <c r="H1199" i="4"/>
  <c r="H1200" i="4"/>
  <c r="H1201" i="4"/>
  <c r="H1202" i="4"/>
  <c r="H1203" i="4"/>
  <c r="H1204" i="4"/>
  <c r="H1205" i="4"/>
  <c r="H1206" i="4"/>
  <c r="H1207" i="4"/>
  <c r="H1208" i="4"/>
  <c r="H1209" i="4"/>
  <c r="H1210" i="4"/>
  <c r="H1211" i="4"/>
  <c r="H1212" i="4"/>
  <c r="H1213" i="4"/>
  <c r="H1214" i="4"/>
  <c r="H1215" i="4"/>
  <c r="H1216" i="4"/>
  <c r="H1217" i="4"/>
  <c r="H1218" i="4"/>
  <c r="H1219" i="4"/>
  <c r="H1220" i="4"/>
  <c r="H1221" i="4"/>
  <c r="H1222" i="4"/>
  <c r="H1223" i="4"/>
  <c r="H1224" i="4"/>
  <c r="H1225" i="4"/>
  <c r="H1226" i="4"/>
  <c r="H1227" i="4"/>
  <c r="H1228" i="4"/>
  <c r="H1229" i="4"/>
  <c r="H1230" i="4"/>
  <c r="H1231" i="4"/>
  <c r="H1232" i="4"/>
  <c r="H1233" i="4"/>
  <c r="H1234" i="4"/>
  <c r="H1235" i="4"/>
  <c r="H1236" i="4"/>
  <c r="H1237" i="4"/>
  <c r="H1238" i="4"/>
  <c r="H1239" i="4"/>
  <c r="H1240" i="4"/>
  <c r="H1241" i="4"/>
  <c r="H1242" i="4"/>
  <c r="H1243" i="4"/>
  <c r="H1244" i="4"/>
  <c r="H1245" i="4"/>
  <c r="H3" i="4"/>
  <c r="K83" i="5" l="1"/>
  <c r="D20" i="1" l="1"/>
  <c r="E20" i="1"/>
  <c r="F20" i="1"/>
  <c r="G20" i="1"/>
  <c r="H20" i="1"/>
  <c r="I20" i="1"/>
  <c r="J20" i="1"/>
  <c r="C20" i="1"/>
  <c r="C13" i="1"/>
  <c r="P43" i="4"/>
</calcChain>
</file>

<file path=xl/sharedStrings.xml><?xml version="1.0" encoding="utf-8"?>
<sst xmlns="http://schemas.openxmlformats.org/spreadsheetml/2006/main" count="242" uniqueCount="107">
  <si>
    <t>Question 1</t>
  </si>
  <si>
    <t>APR Yield</t>
  </si>
  <si>
    <t>Cash Out Flow</t>
  </si>
  <si>
    <t>PV of Cash Outflow</t>
  </si>
  <si>
    <t>Year 1</t>
  </si>
  <si>
    <t>6 months</t>
  </si>
  <si>
    <t>year 2</t>
  </si>
  <si>
    <t>Year 3</t>
  </si>
  <si>
    <t>Year 4</t>
  </si>
  <si>
    <t>Total Cash Outflow</t>
  </si>
  <si>
    <t>Coupon</t>
  </si>
  <si>
    <t>Cash Inflow</t>
  </si>
  <si>
    <t>Yesr 1</t>
  </si>
  <si>
    <t>Yesr 2</t>
  </si>
  <si>
    <t xml:space="preserve">6 montsh </t>
  </si>
  <si>
    <t xml:space="preserve">6 months </t>
  </si>
  <si>
    <t>Bond 1</t>
  </si>
  <si>
    <t>Bond 2</t>
  </si>
  <si>
    <t>Bond 3</t>
  </si>
  <si>
    <t>Bond 4</t>
  </si>
  <si>
    <t>Total Cash Inflow</t>
  </si>
  <si>
    <t>PV of Cash Inflow</t>
  </si>
  <si>
    <t>Total No. of Bonds of $1000 each</t>
  </si>
  <si>
    <t>Question 2</t>
  </si>
  <si>
    <t>Stock: Apple Inc. (AAPL)</t>
  </si>
  <si>
    <t>Date</t>
  </si>
  <si>
    <t>Open</t>
  </si>
  <si>
    <t>High</t>
  </si>
  <si>
    <t>Low</t>
  </si>
  <si>
    <t>Close</t>
  </si>
  <si>
    <t>Adj Close</t>
  </si>
  <si>
    <t>Volume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</si>
  <si>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</si>
  <si>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</si>
  <si>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</si>
  <si>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</si>
  <si>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</si>
  <si>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</si>
  <si>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</si>
  <si>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</si>
  <si>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</si>
  <si>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</si>
  <si>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</si>
  <si>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</si>
  <si>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</si>
  <si>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Bin</t>
  </si>
  <si>
    <t>More</t>
  </si>
  <si>
    <t>Frequency</t>
  </si>
  <si>
    <t>HPR</t>
  </si>
  <si>
    <t xml:space="preserve"> annualized volatility =  </t>
  </si>
  <si>
    <t>SUMMARY OUTPUT</t>
  </si>
  <si>
    <t>Regression Statistics</t>
  </si>
  <si>
    <t>Multiple R</t>
  </si>
  <si>
    <t>R Square</t>
  </si>
  <si>
    <t>Adjusted R Square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</si>
  <si>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</si>
  <si>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</si>
  <si>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</si>
  <si>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</si>
  <si>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</si>
  <si>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</si>
  <si>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</si>
  <si>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</si>
  <si>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</si>
  <si>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</si>
  <si>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</si>
  <si>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</si>
  <si>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</si>
  <si>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</si>
  <si>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</si>
  <si>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</si>
  <si>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</si>
  <si>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</si>
  <si>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</si>
  <si>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 xml:space="preserve">Expected Return : </t>
  </si>
  <si>
    <t>Simulation</t>
  </si>
  <si>
    <t>Closing</t>
  </si>
  <si>
    <t xml:space="preserve">simulation </t>
  </si>
  <si>
    <t>simulation</t>
  </si>
  <si>
    <t>Stock: Microsoft Corporation (MSFT)</t>
  </si>
  <si>
    <t>Stck: Ford Motor Company (F)</t>
  </si>
  <si>
    <t xml:space="preserve">Correlation = </t>
  </si>
  <si>
    <t xml:space="preserve">Corelation = </t>
  </si>
  <si>
    <t xml:space="preserve">correlation = </t>
  </si>
  <si>
    <t>Microsoft Excel 16.0 Answer Report</t>
  </si>
  <si>
    <t>Worksheet: [Book1]Q2 STOCK 1</t>
  </si>
  <si>
    <t>Report Created: 12/6/2019 10:05:28 AM</t>
  </si>
  <si>
    <t>Result: Solver found a solution.  All Constraints and optimality conditions are satisfied.</t>
  </si>
  <si>
    <t>Solver Engine</t>
  </si>
  <si>
    <t>Engine: Simplex LP</t>
  </si>
  <si>
    <t>Solution Time: 0.11 Seconds.</t>
  </si>
  <si>
    <t>Iterations: 0 Subproblems: 0</t>
  </si>
  <si>
    <t>Solver Options</t>
  </si>
  <si>
    <t xml:space="preserve">Max Time Unlimited,  Iterations Unlimited, Precision </t>
  </si>
  <si>
    <t>Max Subproblems Unlimited, Max Integer Sols Unlimited, Integer Tolerance %, Assume NonNegative</t>
  </si>
  <si>
    <t>Objective Cell (Max)</t>
  </si>
  <si>
    <t>Cell</t>
  </si>
  <si>
    <t>Name</t>
  </si>
  <si>
    <t>Original Value</t>
  </si>
  <si>
    <t>Final Value</t>
  </si>
  <si>
    <t>Variable Cells</t>
  </si>
  <si>
    <t>Integer</t>
  </si>
  <si>
    <t>Constraints</t>
  </si>
  <si>
    <t>NONE</t>
  </si>
  <si>
    <t>$H$4</t>
  </si>
  <si>
    <t>$F$4</t>
  </si>
  <si>
    <t>Contin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</si>
</sst>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71" formatCode="0.0000000000%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rgb="FF2D3B45"/>
      <name val="Helvetica Neue"/>
    </font>
    <font>
      <b/>
      <sz val="11"/>
      <color indexed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 style="medium">
        <color indexed="23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10" fontId="0" fillId="0" borderId="0" xfId="0" applyNumberFormat="1"/>
    <xf numFmtId="44" fontId="0" fillId="0" borderId="0" xfId="1" applyFont="1"/>
    <xf numFmtId="14" fontId="0" fillId="0" borderId="0" xfId="0" applyNumberFormat="1"/>
    <xf numFmtId="0" fontId="0" fillId="0" borderId="0" xfId="0" applyFill="1" applyBorder="1" applyAlignment="1"/>
    <xf numFmtId="0" fontId="0" fillId="0" borderId="1" xfId="0" applyFill="1" applyBorder="1" applyAlignment="1"/>
    <xf numFmtId="0" fontId="3" fillId="0" borderId="2" xfId="0" applyFont="1" applyFill="1" applyBorder="1" applyAlignment="1">
      <alignment horizontal="center"/>
    </xf>
    <xf numFmtId="0" fontId="0" fillId="0" borderId="0" xfId="0" applyNumberFormat="1" applyFill="1" applyBorder="1" applyAlignment="1"/>
    <xf numFmtId="0" fontId="0" fillId="0" borderId="1" xfId="0" applyNumberFormat="1" applyFill="1" applyBorder="1" applyAlignment="1"/>
    <xf numFmtId="0" fontId="3" fillId="0" borderId="2" xfId="0" applyFont="1" applyFill="1" applyBorder="1" applyAlignment="1">
      <alignment horizontal="centerContinuous"/>
    </xf>
    <xf numFmtId="0" fontId="4" fillId="0" borderId="0" xfId="0" applyFont="1"/>
    <xf numFmtId="10" fontId="0" fillId="0" borderId="0" xfId="2" applyNumberFormat="1" applyFont="1"/>
    <xf numFmtId="0" fontId="2" fillId="0" borderId="0" xfId="0" applyFont="1"/>
    <xf numFmtId="171" fontId="0" fillId="0" borderId="0" xfId="0" applyNumberFormat="1"/>
    <xf numFmtId="0" fontId="0" fillId="0" borderId="4" xfId="0" applyFill="1" applyBorder="1" applyAlignment="1"/>
    <xf numFmtId="0" fontId="5" fillId="0" borderId="3" xfId="0" applyFont="1" applyFill="1" applyBorder="1" applyAlignment="1">
      <alignment horizontal="center"/>
    </xf>
    <xf numFmtId="10" fontId="0" fillId="0" borderId="4" xfId="0" applyNumberFormat="1" applyFill="1" applyBorder="1" applyAlignment="1"/>
    <xf numFmtId="0" fontId="0" fillId="0" borderId="4" xfId="0" applyNumberFormat="1" applyFill="1" applyBorder="1" applyAlignment="1"/>
    <xf numFmtId="0" fontId="5" fillId="0" borderId="3" xfId="0" applyFont="1" applyFill="1" applyBorder="1" applyAlignment="1">
      <alignment horizontal="centerContinuous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layout>
        <c:manualLayout>
          <c:xMode val="edge"/>
          <c:yMode val="edge"/>
          <c:x val="0.35665791776027994"/>
          <c:y val="0"/>
        </c:manualLayout>
      </c:layout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'Q2 STOCK 1'!$K$21:$K$56</c:f>
              <c:strCache>
                <c:ptCount val="36"/>
                <c:pt idx="0">
                  <c:v>0.2168556</c:v>
                </c:pt>
                <c:pt idx="1">
                  <c:v>0.6631414</c:v>
                </c:pt>
                <c:pt idx="2">
                  <c:v>-0.2294302</c:v>
                </c:pt>
                <c:pt idx="3">
                  <c:v>1.1094272</c:v>
                </c:pt>
                <c:pt idx="4">
                  <c:v>-0.675716</c:v>
                </c:pt>
                <c:pt idx="5">
                  <c:v>1.555713</c:v>
                </c:pt>
                <c:pt idx="6">
                  <c:v>-1.1220018</c:v>
                </c:pt>
                <c:pt idx="7">
                  <c:v>2.0019988</c:v>
                </c:pt>
                <c:pt idx="8">
                  <c:v>-1.5682876</c:v>
                </c:pt>
                <c:pt idx="9">
                  <c:v>-2.0145734</c:v>
                </c:pt>
                <c:pt idx="10">
                  <c:v>2.4482846</c:v>
                </c:pt>
                <c:pt idx="11">
                  <c:v>2.8945704</c:v>
                </c:pt>
                <c:pt idx="12">
                  <c:v>-2.4608592</c:v>
                </c:pt>
                <c:pt idx="13">
                  <c:v>-2.907145</c:v>
                </c:pt>
                <c:pt idx="14">
                  <c:v>3.3408562</c:v>
                </c:pt>
                <c:pt idx="15">
                  <c:v>-3.3534308</c:v>
                </c:pt>
                <c:pt idx="16">
                  <c:v>-4.2460024</c:v>
                </c:pt>
                <c:pt idx="17">
                  <c:v>3.787142</c:v>
                </c:pt>
                <c:pt idx="18">
                  <c:v>-3.7997166</c:v>
                </c:pt>
                <c:pt idx="19">
                  <c:v>4.2334278</c:v>
                </c:pt>
                <c:pt idx="20">
                  <c:v>-7.370003</c:v>
                </c:pt>
                <c:pt idx="21">
                  <c:v>-6.0311456</c:v>
                </c:pt>
                <c:pt idx="22">
                  <c:v>More</c:v>
                </c:pt>
                <c:pt idx="23">
                  <c:v>-6.9237172</c:v>
                </c:pt>
                <c:pt idx="24">
                  <c:v>-6.4774314</c:v>
                </c:pt>
                <c:pt idx="25">
                  <c:v>-5.5848598</c:v>
                </c:pt>
                <c:pt idx="26">
                  <c:v>-5.138574</c:v>
                </c:pt>
                <c:pt idx="27">
                  <c:v>-4.6922882</c:v>
                </c:pt>
                <c:pt idx="28">
                  <c:v>4.6797136</c:v>
                </c:pt>
                <c:pt idx="29">
                  <c:v>5.1259994</c:v>
                </c:pt>
                <c:pt idx="30">
                  <c:v>5.5722852</c:v>
                </c:pt>
                <c:pt idx="31">
                  <c:v>6.018571</c:v>
                </c:pt>
                <c:pt idx="32">
                  <c:v>6.4648568</c:v>
                </c:pt>
                <c:pt idx="33">
                  <c:v>6.9111426</c:v>
                </c:pt>
                <c:pt idx="34">
                  <c:v>7.3574284</c:v>
                </c:pt>
                <c:pt idx="35">
                  <c:v>7.8037142</c:v>
                </c:pt>
              </c:strCache>
            </c:strRef>
          </c:cat>
          <c:val>
            <c:numRef>
              <c:f>'Q2 STOCK 1'!$L$21:$L$56</c:f>
              <c:numCache>
                <c:formatCode>General</c:formatCode>
                <c:ptCount val="36"/>
                <c:pt idx="0">
                  <c:v>241</c:v>
                </c:pt>
                <c:pt idx="1">
                  <c:v>174</c:v>
                </c:pt>
                <c:pt idx="2">
                  <c:v>167</c:v>
                </c:pt>
                <c:pt idx="3">
                  <c:v>161</c:v>
                </c:pt>
                <c:pt idx="4">
                  <c:v>148</c:v>
                </c:pt>
                <c:pt idx="5">
                  <c:v>97</c:v>
                </c:pt>
                <c:pt idx="6">
                  <c:v>74</c:v>
                </c:pt>
                <c:pt idx="7">
                  <c:v>42</c:v>
                </c:pt>
                <c:pt idx="8">
                  <c:v>37</c:v>
                </c:pt>
                <c:pt idx="9">
                  <c:v>22</c:v>
                </c:pt>
                <c:pt idx="10">
                  <c:v>22</c:v>
                </c:pt>
                <c:pt idx="11">
                  <c:v>19</c:v>
                </c:pt>
                <c:pt idx="12">
                  <c:v>16</c:v>
                </c:pt>
                <c:pt idx="13">
                  <c:v>14</c:v>
                </c:pt>
                <c:pt idx="14">
                  <c:v>8</c:v>
                </c:pt>
                <c:pt idx="15">
                  <c:v>5</c:v>
                </c:pt>
                <c:pt idx="16">
                  <c:v>3</c:v>
                </c:pt>
                <c:pt idx="17">
                  <c:v>3</c:v>
                </c:pt>
                <c:pt idx="18">
                  <c:v>2</c:v>
                </c:pt>
                <c:pt idx="19">
                  <c:v>2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6C-478E-8756-2C70085B63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1389104"/>
        <c:axId val="421385824"/>
      </c:barChart>
      <c:catAx>
        <c:axId val="42138910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21385824"/>
        <c:crosses val="autoZero"/>
        <c:auto val="1"/>
        <c:lblAlgn val="ctr"/>
        <c:lblOffset val="100"/>
        <c:noMultiLvlLbl val="0"/>
      </c:catAx>
      <c:valAx>
        <c:axId val="4213858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21389104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'Q2 STOCK 2'!$O$4:$O$39</c:f>
              <c:strCache>
                <c:ptCount val="36"/>
                <c:pt idx="0">
                  <c:v>-0.009999</c:v>
                </c:pt>
                <c:pt idx="1">
                  <c:v>0.148572286</c:v>
                </c:pt>
                <c:pt idx="2">
                  <c:v>0.307143571</c:v>
                </c:pt>
                <c:pt idx="3">
                  <c:v>-0.168570286</c:v>
                </c:pt>
                <c:pt idx="4">
                  <c:v>0.465714857</c:v>
                </c:pt>
                <c:pt idx="5">
                  <c:v>-0.327141571</c:v>
                </c:pt>
                <c:pt idx="6">
                  <c:v>0.624286143</c:v>
                </c:pt>
                <c:pt idx="7">
                  <c:v>-0.485712857</c:v>
                </c:pt>
                <c:pt idx="8">
                  <c:v>0.782857429</c:v>
                </c:pt>
                <c:pt idx="9">
                  <c:v>0.941428714</c:v>
                </c:pt>
                <c:pt idx="10">
                  <c:v>-0.644284143</c:v>
                </c:pt>
                <c:pt idx="11">
                  <c:v>1.1</c:v>
                </c:pt>
                <c:pt idx="12">
                  <c:v>-0.802855429</c:v>
                </c:pt>
                <c:pt idx="13">
                  <c:v>-1.119998</c:v>
                </c:pt>
                <c:pt idx="14">
                  <c:v>1.258571286</c:v>
                </c:pt>
                <c:pt idx="15">
                  <c:v>-1.278569286</c:v>
                </c:pt>
                <c:pt idx="16">
                  <c:v>-0.961426714</c:v>
                </c:pt>
                <c:pt idx="17">
                  <c:v>1.417142571</c:v>
                </c:pt>
                <c:pt idx="18">
                  <c:v>-1.437140571</c:v>
                </c:pt>
                <c:pt idx="19">
                  <c:v>-2.071425714</c:v>
                </c:pt>
                <c:pt idx="20">
                  <c:v>-1.754283143</c:v>
                </c:pt>
                <c:pt idx="21">
                  <c:v>-1.595711857</c:v>
                </c:pt>
                <c:pt idx="22">
                  <c:v>1.734285143</c:v>
                </c:pt>
                <c:pt idx="23">
                  <c:v>-3.339996</c:v>
                </c:pt>
                <c:pt idx="24">
                  <c:v>-2.229997</c:v>
                </c:pt>
                <c:pt idx="25">
                  <c:v>1.575713857</c:v>
                </c:pt>
                <c:pt idx="26">
                  <c:v>1.892856429</c:v>
                </c:pt>
                <c:pt idx="27">
                  <c:v>More</c:v>
                </c:pt>
                <c:pt idx="28">
                  <c:v>-3.181424714</c:v>
                </c:pt>
                <c:pt idx="29">
                  <c:v>-3.022853429</c:v>
                </c:pt>
                <c:pt idx="30">
                  <c:v>-2.864282143</c:v>
                </c:pt>
                <c:pt idx="31">
                  <c:v>-2.705710857</c:v>
                </c:pt>
                <c:pt idx="32">
                  <c:v>-2.547139571</c:v>
                </c:pt>
                <c:pt idx="33">
                  <c:v>-2.388568286</c:v>
                </c:pt>
                <c:pt idx="34">
                  <c:v>-1.912854429</c:v>
                </c:pt>
                <c:pt idx="35">
                  <c:v>2.051427714</c:v>
                </c:pt>
              </c:strCache>
            </c:strRef>
          </c:cat>
          <c:val>
            <c:numRef>
              <c:f>'Q2 STOCK 2'!$P$4:$P$39</c:f>
              <c:numCache>
                <c:formatCode>General</c:formatCode>
                <c:ptCount val="36"/>
                <c:pt idx="0">
                  <c:v>182</c:v>
                </c:pt>
                <c:pt idx="1">
                  <c:v>178</c:v>
                </c:pt>
                <c:pt idx="2">
                  <c:v>161</c:v>
                </c:pt>
                <c:pt idx="3">
                  <c:v>147</c:v>
                </c:pt>
                <c:pt idx="4">
                  <c:v>124</c:v>
                </c:pt>
                <c:pt idx="5">
                  <c:v>90</c:v>
                </c:pt>
                <c:pt idx="6">
                  <c:v>83</c:v>
                </c:pt>
                <c:pt idx="7">
                  <c:v>67</c:v>
                </c:pt>
                <c:pt idx="8">
                  <c:v>48</c:v>
                </c:pt>
                <c:pt idx="9">
                  <c:v>42</c:v>
                </c:pt>
                <c:pt idx="10">
                  <c:v>31</c:v>
                </c:pt>
                <c:pt idx="11">
                  <c:v>19</c:v>
                </c:pt>
                <c:pt idx="12">
                  <c:v>17</c:v>
                </c:pt>
                <c:pt idx="13">
                  <c:v>9</c:v>
                </c:pt>
                <c:pt idx="14">
                  <c:v>9</c:v>
                </c:pt>
                <c:pt idx="15">
                  <c:v>7</c:v>
                </c:pt>
                <c:pt idx="16">
                  <c:v>7</c:v>
                </c:pt>
                <c:pt idx="17">
                  <c:v>6</c:v>
                </c:pt>
                <c:pt idx="18">
                  <c:v>3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67-4C7C-A048-408296FD6F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47660408"/>
        <c:axId val="547659424"/>
      </c:barChart>
      <c:catAx>
        <c:axId val="5476604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47659424"/>
        <c:crosses val="autoZero"/>
        <c:auto val="1"/>
        <c:lblAlgn val="ctr"/>
        <c:lblOffset val="100"/>
        <c:noMultiLvlLbl val="0"/>
      </c:catAx>
      <c:valAx>
        <c:axId val="54765942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547660408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'Q3 STOCK 3'!$O$4:$O$39</c:f>
              <c:strCache>
                <c:ptCount val="36"/>
                <c:pt idx="0">
                  <c:v>0.040285714</c:v>
                </c:pt>
                <c:pt idx="1">
                  <c:v>-0.016571429</c:v>
                </c:pt>
                <c:pt idx="2">
                  <c:v>-0.073428571</c:v>
                </c:pt>
                <c:pt idx="3">
                  <c:v>0.097142857</c:v>
                </c:pt>
                <c:pt idx="4">
                  <c:v>0.154</c:v>
                </c:pt>
                <c:pt idx="5">
                  <c:v>-0.130285714</c:v>
                </c:pt>
                <c:pt idx="6">
                  <c:v>-0.187142857</c:v>
                </c:pt>
                <c:pt idx="7">
                  <c:v>0.210857143</c:v>
                </c:pt>
                <c:pt idx="8">
                  <c:v>-0.244</c:v>
                </c:pt>
                <c:pt idx="9">
                  <c:v>0.267714286</c:v>
                </c:pt>
                <c:pt idx="10">
                  <c:v>0.324571429</c:v>
                </c:pt>
                <c:pt idx="11">
                  <c:v>-0.300857143</c:v>
                </c:pt>
                <c:pt idx="12">
                  <c:v>-0.357714286</c:v>
                </c:pt>
                <c:pt idx="13">
                  <c:v>0.438285714</c:v>
                </c:pt>
                <c:pt idx="14">
                  <c:v>0.381428571</c:v>
                </c:pt>
                <c:pt idx="15">
                  <c:v>-0.414571429</c:v>
                </c:pt>
                <c:pt idx="16">
                  <c:v>0.495142857</c:v>
                </c:pt>
                <c:pt idx="17">
                  <c:v>-0.528285714</c:v>
                </c:pt>
                <c:pt idx="18">
                  <c:v>0.552</c:v>
                </c:pt>
                <c:pt idx="19">
                  <c:v>-0.471428571</c:v>
                </c:pt>
                <c:pt idx="20">
                  <c:v>-1.04</c:v>
                </c:pt>
                <c:pt idx="21">
                  <c:v>-0.926285714</c:v>
                </c:pt>
                <c:pt idx="22">
                  <c:v>-0.585142857</c:v>
                </c:pt>
                <c:pt idx="23">
                  <c:v>0.608857143</c:v>
                </c:pt>
                <c:pt idx="24">
                  <c:v>0.665714286</c:v>
                </c:pt>
                <c:pt idx="25">
                  <c:v>More</c:v>
                </c:pt>
                <c:pt idx="26">
                  <c:v>-0.983142857</c:v>
                </c:pt>
                <c:pt idx="27">
                  <c:v>-0.869428571</c:v>
                </c:pt>
                <c:pt idx="28">
                  <c:v>-0.812571429</c:v>
                </c:pt>
                <c:pt idx="29">
                  <c:v>-0.755714286</c:v>
                </c:pt>
                <c:pt idx="30">
                  <c:v>-0.698857143</c:v>
                </c:pt>
                <c:pt idx="31">
                  <c:v>-0.642</c:v>
                </c:pt>
                <c:pt idx="32">
                  <c:v>0.722571429</c:v>
                </c:pt>
                <c:pt idx="33">
                  <c:v>0.779428571</c:v>
                </c:pt>
                <c:pt idx="34">
                  <c:v>0.836285714</c:v>
                </c:pt>
                <c:pt idx="35">
                  <c:v>0.893142857</c:v>
                </c:pt>
              </c:strCache>
            </c:strRef>
          </c:cat>
          <c:val>
            <c:numRef>
              <c:f>'Q3 STOCK 3'!$P$4:$P$39</c:f>
              <c:numCache>
                <c:formatCode>General</c:formatCode>
                <c:ptCount val="36"/>
                <c:pt idx="0">
                  <c:v>222</c:v>
                </c:pt>
                <c:pt idx="1">
                  <c:v>206</c:v>
                </c:pt>
                <c:pt idx="2">
                  <c:v>149</c:v>
                </c:pt>
                <c:pt idx="3">
                  <c:v>143</c:v>
                </c:pt>
                <c:pt idx="4">
                  <c:v>139</c:v>
                </c:pt>
                <c:pt idx="5">
                  <c:v>72</c:v>
                </c:pt>
                <c:pt idx="6">
                  <c:v>65</c:v>
                </c:pt>
                <c:pt idx="7">
                  <c:v>65</c:v>
                </c:pt>
                <c:pt idx="8">
                  <c:v>37</c:v>
                </c:pt>
                <c:pt idx="9">
                  <c:v>32</c:v>
                </c:pt>
                <c:pt idx="10">
                  <c:v>30</c:v>
                </c:pt>
                <c:pt idx="11">
                  <c:v>22</c:v>
                </c:pt>
                <c:pt idx="12">
                  <c:v>17</c:v>
                </c:pt>
                <c:pt idx="13">
                  <c:v>10</c:v>
                </c:pt>
                <c:pt idx="14">
                  <c:v>9</c:v>
                </c:pt>
                <c:pt idx="15">
                  <c:v>7</c:v>
                </c:pt>
                <c:pt idx="16">
                  <c:v>4</c:v>
                </c:pt>
                <c:pt idx="17">
                  <c:v>3</c:v>
                </c:pt>
                <c:pt idx="18">
                  <c:v>3</c:v>
                </c:pt>
                <c:pt idx="19">
                  <c:v>2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6B-470A-8505-D81A87D2AF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2744440"/>
        <c:axId val="422745752"/>
      </c:barChart>
      <c:catAx>
        <c:axId val="4227444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22745752"/>
        <c:crosses val="autoZero"/>
        <c:auto val="1"/>
        <c:lblAlgn val="ctr"/>
        <c:lblOffset val="100"/>
        <c:noMultiLvlLbl val="0"/>
      </c:catAx>
      <c:valAx>
        <c:axId val="42274575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422744440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333375</xdr:colOff>
      <xdr:row>19</xdr:row>
      <xdr:rowOff>0</xdr:rowOff>
    </xdr:from>
    <xdr:to>
      <xdr:col>19</xdr:col>
      <xdr:colOff>0</xdr:colOff>
      <xdr:row>34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5D0270F-0D0D-4D76-9D49-5E8336616D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238124</xdr:colOff>
      <xdr:row>2</xdr:row>
      <xdr:rowOff>180975</xdr:rowOff>
    </xdr:from>
    <xdr:to>
      <xdr:col>24</xdr:col>
      <xdr:colOff>552449</xdr:colOff>
      <xdr:row>16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5F6D66B-E7E3-4F03-AD14-A6776E21F6A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238125</xdr:colOff>
      <xdr:row>1</xdr:row>
      <xdr:rowOff>180975</xdr:rowOff>
    </xdr:from>
    <xdr:to>
      <xdr:col>23</xdr:col>
      <xdr:colOff>238125</xdr:colOff>
      <xdr:row>11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6254202-C6BD-493B-88EB-6387CDD68D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52A5B-565B-4638-9E65-6FC4D78DAA68}">
  <dimension ref="A1:J23"/>
  <sheetViews>
    <sheetView workbookViewId="0">
      <selection activeCell="A1284" sqref="A1284:I1287"/>
    </sheetView>
  </sheetViews>
  <sheetFormatPr defaultRowHeight="15"/>
  <cols>
    <col min="1" max="1" width="18" bestFit="1" customWidth="1"/>
    <col min="2" max="2" width="14.28515625" bestFit="1" customWidth="1"/>
    <col min="3" max="3" width="18.28515625" bestFit="1" customWidth="1"/>
    <col min="8" max="8" width="10" bestFit="1" customWidth="1"/>
    <col min="10" max="10" width="18.140625" bestFit="1" customWidth="1"/>
    <col min="12" max="12" width="12" bestFit="1" customWidth="1"/>
  </cols>
  <sheetData>
    <row r="1" spans="1:10">
      <c r="A1" t="s">
        <v>0</v>
      </c>
    </row>
    <row r="2" spans="1:10">
      <c r="C2" t="s">
        <v>1</v>
      </c>
      <c r="D2" s="1">
        <v>1.4500000000000001E-2</v>
      </c>
    </row>
    <row r="4" spans="1:10">
      <c r="B4" t="s">
        <v>2</v>
      </c>
      <c r="C4" t="s">
        <v>3</v>
      </c>
    </row>
    <row r="5" spans="1:10">
      <c r="A5" t="s">
        <v>5</v>
      </c>
      <c r="B5" s="2">
        <v>2000000</v>
      </c>
      <c r="C5" s="2">
        <v>1992789</v>
      </c>
    </row>
    <row r="6" spans="1:10">
      <c r="A6" t="s">
        <v>4</v>
      </c>
      <c r="B6" s="2">
        <v>2200000</v>
      </c>
      <c r="C6" s="2">
        <v>2168556</v>
      </c>
    </row>
    <row r="7" spans="1:10">
      <c r="A7" t="s">
        <v>5</v>
      </c>
      <c r="B7" s="2">
        <v>2500000</v>
      </c>
      <c r="C7" s="2">
        <v>2446404</v>
      </c>
    </row>
    <row r="8" spans="1:10">
      <c r="A8" t="s">
        <v>6</v>
      </c>
      <c r="B8" s="2">
        <v>3200000</v>
      </c>
      <c r="C8" s="2">
        <v>3109180</v>
      </c>
    </row>
    <row r="9" spans="1:10">
      <c r="A9" t="s">
        <v>5</v>
      </c>
      <c r="B9" s="2">
        <v>3700000</v>
      </c>
      <c r="C9" s="2">
        <v>3568744</v>
      </c>
    </row>
    <row r="10" spans="1:10">
      <c r="A10" t="s">
        <v>7</v>
      </c>
      <c r="B10" s="2">
        <v>4300000</v>
      </c>
      <c r="C10" s="2">
        <v>4118246</v>
      </c>
    </row>
    <row r="11" spans="1:10">
      <c r="A11" t="s">
        <v>5</v>
      </c>
      <c r="B11" s="2">
        <v>4700000</v>
      </c>
      <c r="C11" s="2">
        <v>4468244</v>
      </c>
    </row>
    <row r="12" spans="1:10">
      <c r="A12" t="s">
        <v>8</v>
      </c>
      <c r="B12" s="2">
        <v>5100000</v>
      </c>
      <c r="C12" s="2">
        <v>4814620</v>
      </c>
    </row>
    <row r="13" spans="1:10">
      <c r="A13" t="s">
        <v>9</v>
      </c>
      <c r="C13" s="2">
        <f>SUM(C5:C12)</f>
        <v>26686783</v>
      </c>
    </row>
    <row r="14" spans="1:10">
      <c r="C14" s="2"/>
    </row>
    <row r="15" spans="1:10">
      <c r="A15" t="s">
        <v>10</v>
      </c>
      <c r="B15" t="s">
        <v>11</v>
      </c>
      <c r="C15" t="s">
        <v>5</v>
      </c>
      <c r="D15" t="s">
        <v>12</v>
      </c>
      <c r="E15" t="s">
        <v>5</v>
      </c>
      <c r="F15" t="s">
        <v>13</v>
      </c>
      <c r="G15" t="s">
        <v>14</v>
      </c>
      <c r="H15" t="s">
        <v>7</v>
      </c>
      <c r="I15" t="s">
        <v>15</v>
      </c>
      <c r="J15" t="s">
        <v>8</v>
      </c>
    </row>
    <row r="16" spans="1:10">
      <c r="A16">
        <v>0</v>
      </c>
      <c r="B16" t="s">
        <v>16</v>
      </c>
      <c r="D16">
        <v>1000</v>
      </c>
    </row>
    <row r="17" spans="1:10">
      <c r="A17" s="1">
        <v>1.4999999999999999E-2</v>
      </c>
      <c r="B17" t="s">
        <v>17</v>
      </c>
      <c r="C17">
        <v>7.5</v>
      </c>
      <c r="D17">
        <v>7.5</v>
      </c>
      <c r="E17">
        <v>7.5</v>
      </c>
      <c r="F17">
        <v>1007.5</v>
      </c>
    </row>
    <row r="18" spans="1:10">
      <c r="A18" s="1">
        <v>1.9E-2</v>
      </c>
      <c r="B18" t="s">
        <v>18</v>
      </c>
      <c r="C18">
        <v>8.5</v>
      </c>
      <c r="D18">
        <v>8.5</v>
      </c>
      <c r="E18">
        <v>8.5</v>
      </c>
      <c r="F18">
        <v>8.5</v>
      </c>
      <c r="G18">
        <v>8.5</v>
      </c>
      <c r="H18">
        <v>1008.5</v>
      </c>
    </row>
    <row r="19" spans="1:10">
      <c r="A19" s="1">
        <v>2.3E-2</v>
      </c>
      <c r="B19" t="s">
        <v>19</v>
      </c>
      <c r="C19">
        <v>11.5</v>
      </c>
      <c r="D19">
        <v>11.5</v>
      </c>
      <c r="E19">
        <v>11.5</v>
      </c>
      <c r="F19">
        <v>11.5</v>
      </c>
      <c r="G19">
        <v>11.5</v>
      </c>
      <c r="H19">
        <v>11.5</v>
      </c>
      <c r="I19">
        <v>11.5</v>
      </c>
      <c r="J19">
        <v>1011.5</v>
      </c>
    </row>
    <row r="20" spans="1:10">
      <c r="B20" t="s">
        <v>20</v>
      </c>
      <c r="C20">
        <f>SUM(C17:C19)</f>
        <v>27.5</v>
      </c>
      <c r="D20">
        <f>SUM(D17:D19)</f>
        <v>27.5</v>
      </c>
      <c r="E20">
        <f>SUM(E17:E19)</f>
        <v>27.5</v>
      </c>
      <c r="F20">
        <f>SUM(F17:F19)</f>
        <v>1027.5</v>
      </c>
      <c r="G20">
        <f>SUM(G17:G19)</f>
        <v>20</v>
      </c>
      <c r="H20">
        <f>SUM(H17:H19)</f>
        <v>1020</v>
      </c>
      <c r="I20">
        <f>SUM(I17:I19)</f>
        <v>11.5</v>
      </c>
      <c r="J20">
        <f>SUM(J17:J19)</f>
        <v>1011.5</v>
      </c>
    </row>
    <row r="21" spans="1:10">
      <c r="B21" t="s">
        <v>21</v>
      </c>
      <c r="C21">
        <v>27.4</v>
      </c>
      <c r="D21">
        <v>1012.81</v>
      </c>
      <c r="E21">
        <v>26.91</v>
      </c>
      <c r="F21">
        <v>998.34</v>
      </c>
      <c r="G21">
        <v>19.29</v>
      </c>
      <c r="H21">
        <v>976.89</v>
      </c>
      <c r="I21">
        <v>10.93</v>
      </c>
      <c r="J21">
        <v>954.9</v>
      </c>
    </row>
    <row r="22" spans="1:10">
      <c r="B22" t="s">
        <v>20</v>
      </c>
      <c r="D22">
        <v>4027.47</v>
      </c>
    </row>
    <row r="23" spans="1:10">
      <c r="B23" t="s">
        <v>22</v>
      </c>
      <c r="D23">
        <v>6627</v>
      </c>
    </row>
  </sheetData>
  <sortState ref="L45:M80">
    <sortCondition descending="1" ref="M45"/>
  </sortState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31D2E-AD93-4976-A2B1-38CFD78B1A3C}">
  <dimension ref="A1:T1263"/>
  <sheetViews>
    <sheetView topLeftCell="A69" workbookViewId="0">
      <selection activeCell="M86" sqref="M86"/>
    </sheetView>
  </sheetViews>
  <sheetFormatPr defaultRowHeight="15"/>
  <cols>
    <col min="1" max="1" width="22.42578125" bestFit="1" customWidth="1"/>
    <col min="12" max="12" width="24.140625" bestFit="1" customWidth="1"/>
  </cols>
  <sheetData>
    <row r="1" spans="1:20">
      <c r="A1" t="s">
        <v>23</v>
      </c>
    </row>
    <row r="2" spans="1:20" ht="15.75" thickBot="1">
      <c r="A2" t="s">
        <v>24</v>
      </c>
    </row>
    <row r="3" spans="1:20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48</v>
      </c>
      <c r="I3" s="9" t="s">
        <v>48</v>
      </c>
      <c r="J3" s="9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>
      <c r="A4" s="3">
        <v>41274</v>
      </c>
      <c r="B4">
        <v>72.932854000000006</v>
      </c>
      <c r="C4">
        <v>76.485718000000006</v>
      </c>
      <c r="D4">
        <v>72.714286999999999</v>
      </c>
      <c r="E4">
        <v>76.024283999999994</v>
      </c>
      <c r="F4">
        <v>0</v>
      </c>
      <c r="G4">
        <v>164873100</v>
      </c>
      <c r="H4" s="1">
        <f>E4-B4</f>
        <v>3.0914299999999884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>
      <c r="A5" s="3">
        <v>41276</v>
      </c>
      <c r="B5">
        <v>79.117142000000001</v>
      </c>
      <c r="C5">
        <v>79.285713000000001</v>
      </c>
      <c r="D5">
        <v>77.375716999999995</v>
      </c>
      <c r="E5">
        <v>78.432854000000006</v>
      </c>
      <c r="F5">
        <v>68.850548000000003</v>
      </c>
      <c r="G5">
        <v>140129500</v>
      </c>
      <c r="H5" s="1">
        <f>E5-B5</f>
        <v>-0.68428799999999512</v>
      </c>
      <c r="I5" s="4" t="s">
        <v>32</v>
      </c>
      <c r="J5" s="4">
        <v>1.0571286507936439E-2</v>
      </c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>
      <c r="A6" s="3">
        <v>41277</v>
      </c>
      <c r="B6">
        <v>78.268569999999997</v>
      </c>
      <c r="C6">
        <v>78.524283999999994</v>
      </c>
      <c r="D6">
        <v>77.285713000000001</v>
      </c>
      <c r="E6">
        <v>77.442856000000006</v>
      </c>
      <c r="F6">
        <v>67.981491000000005</v>
      </c>
      <c r="G6">
        <v>88241300</v>
      </c>
      <c r="H6" s="1">
        <f>E6-B6</f>
        <v>-0.82571399999999073</v>
      </c>
      <c r="I6" s="4" t="s">
        <v>33</v>
      </c>
      <c r="J6" s="4">
        <v>3.5040790154922133E-2</v>
      </c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>
      <c r="A7" s="3">
        <v>41278</v>
      </c>
      <c r="B7">
        <v>76.709998999999996</v>
      </c>
      <c r="C7">
        <v>76.947143999999994</v>
      </c>
      <c r="D7">
        <v>75.118567999999996</v>
      </c>
      <c r="E7">
        <v>75.285713000000001</v>
      </c>
      <c r="F7">
        <v>66.087890999999999</v>
      </c>
      <c r="G7">
        <v>148583400</v>
      </c>
      <c r="H7" s="1">
        <f>E7-B7</f>
        <v>-1.4242859999999951</v>
      </c>
      <c r="I7" s="4" t="s">
        <v>34</v>
      </c>
      <c r="J7" s="4">
        <v>4.0000999999989517E-2</v>
      </c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>
      <c r="A8" s="3">
        <v>41281</v>
      </c>
      <c r="B8">
        <v>74.571426000000002</v>
      </c>
      <c r="C8">
        <v>75.614288000000002</v>
      </c>
      <c r="D8">
        <v>73.599997999999999</v>
      </c>
      <c r="E8">
        <v>74.842856999999995</v>
      </c>
      <c r="F8">
        <v>65.699157999999997</v>
      </c>
      <c r="G8">
        <v>121039100</v>
      </c>
      <c r="H8" s="1">
        <f>E8-B8</f>
        <v>0.27143099999999265</v>
      </c>
      <c r="I8" s="4" t="s">
        <v>35</v>
      </c>
      <c r="J8" s="4">
        <v>-0.25</v>
      </c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15.75">
      <c r="A9" s="3">
        <v>41282</v>
      </c>
      <c r="B9">
        <v>75.601425000000006</v>
      </c>
      <c r="C9">
        <v>75.984283000000005</v>
      </c>
      <c r="D9">
        <v>74.464286999999999</v>
      </c>
      <c r="E9">
        <v>75.044289000000006</v>
      </c>
      <c r="F9">
        <v>65.875953999999993</v>
      </c>
      <c r="G9">
        <v>114676800</v>
      </c>
      <c r="H9" s="1">
        <f>E9-B9</f>
        <v>-0.55713599999999985</v>
      </c>
      <c r="I9" s="4" t="s">
        <v>36</v>
      </c>
      <c r="J9" s="4">
        <v>1.2438246613162254</v>
      </c>
      <c r="K9" s="4"/>
      <c r="L9" s="10" t="s">
        <v>49</v>
      </c>
      <c r="M9" s="4"/>
      <c r="N9" s="4"/>
      <c r="O9" s="4">
        <f>J9*SQRT(252)</f>
        <v>19.745104370471243</v>
      </c>
      <c r="P9" s="4"/>
      <c r="Q9" s="4"/>
      <c r="R9" s="4"/>
      <c r="S9" s="4"/>
      <c r="T9" s="4"/>
    </row>
    <row r="10" spans="1:20">
      <c r="A10" s="3">
        <v>41283</v>
      </c>
      <c r="B10">
        <v>74.642859999999999</v>
      </c>
      <c r="C10">
        <v>75.001427000000007</v>
      </c>
      <c r="D10">
        <v>73.712860000000006</v>
      </c>
      <c r="E10">
        <v>73.871429000000006</v>
      </c>
      <c r="F10">
        <v>64.84639</v>
      </c>
      <c r="G10">
        <v>101901100</v>
      </c>
      <c r="H10" s="1">
        <f>E10-B10</f>
        <v>-0.77143099999999265</v>
      </c>
      <c r="I10" s="4" t="s">
        <v>37</v>
      </c>
      <c r="J10" s="4">
        <v>1.5470997880984225</v>
      </c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>
      <c r="A11" s="3">
        <v>41284</v>
      </c>
      <c r="B11">
        <v>75.507141000000004</v>
      </c>
      <c r="C11">
        <v>75.531424999999999</v>
      </c>
      <c r="D11">
        <v>73.645713999999998</v>
      </c>
      <c r="E11">
        <v>74.787139999999994</v>
      </c>
      <c r="F11">
        <v>65.650238000000002</v>
      </c>
      <c r="G11">
        <v>150286500</v>
      </c>
      <c r="H11" s="1">
        <f>E11-B11</f>
        <v>-0.72000100000001055</v>
      </c>
      <c r="I11" s="4" t="s">
        <v>38</v>
      </c>
      <c r="J11" s="4">
        <v>3.5083965781503945</v>
      </c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>
      <c r="A12" s="3">
        <v>41285</v>
      </c>
      <c r="B12">
        <v>74.428573999999998</v>
      </c>
      <c r="C12">
        <v>75.045715000000001</v>
      </c>
      <c r="D12">
        <v>74.145713999999998</v>
      </c>
      <c r="E12">
        <v>74.328575000000001</v>
      </c>
      <c r="F12">
        <v>65.247703999999999</v>
      </c>
      <c r="G12">
        <v>87626700</v>
      </c>
      <c r="H12" s="1">
        <f>E12-B12</f>
        <v>-9.999899999999684E-2</v>
      </c>
      <c r="I12" s="4" t="s">
        <v>39</v>
      </c>
      <c r="J12" s="4">
        <v>-0.23585251253498157</v>
      </c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>
      <c r="A13" s="3">
        <v>41288</v>
      </c>
      <c r="B13">
        <v>71.811431999999996</v>
      </c>
      <c r="C13">
        <v>72.5</v>
      </c>
      <c r="D13">
        <v>71.215714000000006</v>
      </c>
      <c r="E13">
        <v>71.678573999999998</v>
      </c>
      <c r="F13">
        <v>62.921452000000002</v>
      </c>
      <c r="G13">
        <v>183551900</v>
      </c>
      <c r="H13" s="1">
        <f>E13-B13</f>
        <v>-0.13285799999999881</v>
      </c>
      <c r="I13" s="4" t="s">
        <v>40</v>
      </c>
      <c r="J13" s="4">
        <v>15.620002999999997</v>
      </c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>
      <c r="A14" s="3">
        <v>41289</v>
      </c>
      <c r="B14">
        <v>71.185715000000002</v>
      </c>
      <c r="C14">
        <v>71.284285999999994</v>
      </c>
      <c r="D14">
        <v>69.054282999999998</v>
      </c>
      <c r="E14">
        <v>69.417145000000005</v>
      </c>
      <c r="F14">
        <v>60.936287</v>
      </c>
      <c r="G14">
        <v>219193100</v>
      </c>
      <c r="H14" s="1">
        <f>E14-B14</f>
        <v>-1.7685699999999969</v>
      </c>
      <c r="I14" s="4" t="s">
        <v>41</v>
      </c>
      <c r="J14" s="4">
        <v>-7.370002999999997</v>
      </c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>
      <c r="A15" s="3">
        <v>41290</v>
      </c>
      <c r="B15">
        <v>70.662857000000002</v>
      </c>
      <c r="C15">
        <v>72.777145000000004</v>
      </c>
      <c r="D15">
        <v>70.357140000000001</v>
      </c>
      <c r="E15">
        <v>72.298569000000001</v>
      </c>
      <c r="F15">
        <v>63.465691</v>
      </c>
      <c r="G15">
        <v>172701200</v>
      </c>
      <c r="H15" s="1">
        <f>E15-B15</f>
        <v>1.6357119999999981</v>
      </c>
      <c r="I15" s="4" t="s">
        <v>42</v>
      </c>
      <c r="J15" s="4">
        <v>8.25</v>
      </c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>
      <c r="A16" s="3">
        <v>41291</v>
      </c>
      <c r="B16">
        <v>72.901427999999996</v>
      </c>
      <c r="C16">
        <v>72.964286999999999</v>
      </c>
      <c r="D16">
        <v>71.718575000000001</v>
      </c>
      <c r="E16">
        <v>71.811431999999996</v>
      </c>
      <c r="F16">
        <v>63.038077999999999</v>
      </c>
      <c r="G16">
        <v>113419600</v>
      </c>
      <c r="H16" s="1">
        <f>E16-B16</f>
        <v>-1.0899959999999993</v>
      </c>
      <c r="I16" s="4" t="s">
        <v>43</v>
      </c>
      <c r="J16" s="4">
        <v>13.319820999999912</v>
      </c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15.75" thickBot="1">
      <c r="A17" s="3">
        <v>41292</v>
      </c>
      <c r="B17">
        <v>71.217140000000001</v>
      </c>
      <c r="C17">
        <v>71.745711999999997</v>
      </c>
      <c r="D17">
        <v>70.914283999999995</v>
      </c>
      <c r="E17">
        <v>71.428573999999998</v>
      </c>
      <c r="F17">
        <v>62.701996000000001</v>
      </c>
      <c r="G17">
        <v>118230700</v>
      </c>
      <c r="H17" s="1">
        <f>E17-B17</f>
        <v>0.21143399999999701</v>
      </c>
      <c r="I17" s="5" t="s">
        <v>44</v>
      </c>
      <c r="J17" s="5">
        <v>1260</v>
      </c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>
      <c r="A18" s="3">
        <v>41296</v>
      </c>
      <c r="B18">
        <v>72.080001999999993</v>
      </c>
      <c r="C18">
        <v>72.554282999999998</v>
      </c>
      <c r="D18">
        <v>70.947143999999994</v>
      </c>
      <c r="E18">
        <v>72.110000999999997</v>
      </c>
      <c r="F18">
        <v>63.300167000000002</v>
      </c>
      <c r="G18">
        <v>115386600</v>
      </c>
      <c r="H18" s="1">
        <f>E18-B18</f>
        <v>2.9999000000003662E-2</v>
      </c>
    </row>
    <row r="19" spans="1:20" ht="15.75" thickBot="1">
      <c r="A19" s="3">
        <v>41297</v>
      </c>
      <c r="B19">
        <v>72.687140999999997</v>
      </c>
      <c r="C19">
        <v>73.569999999999993</v>
      </c>
      <c r="D19">
        <v>72.110000999999997</v>
      </c>
      <c r="E19">
        <v>73.430000000000007</v>
      </c>
      <c r="F19">
        <v>64.458877999999999</v>
      </c>
      <c r="G19">
        <v>215377400</v>
      </c>
      <c r="H19" s="1">
        <f>E19-B19</f>
        <v>0.74285900000000993</v>
      </c>
    </row>
    <row r="20" spans="1:20">
      <c r="A20" s="3">
        <v>41298</v>
      </c>
      <c r="B20">
        <v>65.714286999999999</v>
      </c>
      <c r="C20">
        <v>66.532859999999999</v>
      </c>
      <c r="D20">
        <v>64.321426000000002</v>
      </c>
      <c r="E20">
        <v>64.357140000000001</v>
      </c>
      <c r="F20">
        <v>56.494480000000003</v>
      </c>
      <c r="G20">
        <v>365213100</v>
      </c>
      <c r="H20" s="1">
        <f>E20-B20</f>
        <v>-1.3571469999999977</v>
      </c>
      <c r="I20" s="6" t="s">
        <v>45</v>
      </c>
      <c r="J20" s="6" t="s">
        <v>47</v>
      </c>
      <c r="K20" s="6" t="s">
        <v>45</v>
      </c>
      <c r="L20" s="6" t="s">
        <v>47</v>
      </c>
    </row>
    <row r="21" spans="1:20">
      <c r="A21" s="3">
        <v>41299</v>
      </c>
      <c r="B21">
        <v>64.527145000000004</v>
      </c>
      <c r="C21">
        <v>65.175713000000002</v>
      </c>
      <c r="D21">
        <v>62.142856999999999</v>
      </c>
      <c r="E21">
        <v>62.84</v>
      </c>
      <c r="F21">
        <v>55.162700999999998</v>
      </c>
      <c r="G21">
        <v>302006600</v>
      </c>
      <c r="H21" s="1">
        <f>E21-B21</f>
        <v>-1.687145000000001</v>
      </c>
      <c r="I21" s="4">
        <v>-7.370002999999997</v>
      </c>
      <c r="J21" s="4">
        <v>1</v>
      </c>
      <c r="K21" s="7">
        <v>0.21685560000000148</v>
      </c>
      <c r="L21" s="4">
        <v>241</v>
      </c>
    </row>
    <row r="22" spans="1:20">
      <c r="A22" s="3">
        <v>41302</v>
      </c>
      <c r="B22">
        <v>62.547142000000001</v>
      </c>
      <c r="C22">
        <v>64.744286000000002</v>
      </c>
      <c r="D22">
        <v>62.265712999999998</v>
      </c>
      <c r="E22">
        <v>64.261429000000007</v>
      </c>
      <c r="F22">
        <v>56.410473000000003</v>
      </c>
      <c r="G22">
        <v>196379400</v>
      </c>
      <c r="H22" s="1">
        <f>E22-B22</f>
        <v>1.7142870000000059</v>
      </c>
      <c r="I22" s="4">
        <v>-6.9237171999999969</v>
      </c>
      <c r="J22" s="4">
        <v>0</v>
      </c>
      <c r="K22" s="7">
        <v>0.66314140000000066</v>
      </c>
      <c r="L22" s="4">
        <v>174</v>
      </c>
    </row>
    <row r="23" spans="1:20">
      <c r="A23" s="3">
        <v>41303</v>
      </c>
      <c r="B23">
        <v>65.5</v>
      </c>
      <c r="C23">
        <v>65.742858999999996</v>
      </c>
      <c r="D23">
        <v>64.588570000000004</v>
      </c>
      <c r="E23">
        <v>65.467140000000001</v>
      </c>
      <c r="F23">
        <v>57.468884000000003</v>
      </c>
      <c r="G23">
        <v>142789500</v>
      </c>
      <c r="H23" s="1">
        <f>E23-B23</f>
        <v>-3.2859999999999445E-2</v>
      </c>
      <c r="I23" s="4">
        <v>-6.4774313999999968</v>
      </c>
      <c r="J23" s="4">
        <v>0</v>
      </c>
      <c r="K23" s="7">
        <v>-0.22943019999999859</v>
      </c>
      <c r="L23" s="4">
        <v>167</v>
      </c>
    </row>
    <row r="24" spans="1:20">
      <c r="A24" s="3">
        <v>41304</v>
      </c>
      <c r="B24">
        <v>65.285713000000001</v>
      </c>
      <c r="C24">
        <v>66.085716000000005</v>
      </c>
      <c r="D24">
        <v>64.928573999999998</v>
      </c>
      <c r="E24">
        <v>65.261429000000007</v>
      </c>
      <c r="F24">
        <v>57.288307000000003</v>
      </c>
      <c r="G24">
        <v>104288800</v>
      </c>
      <c r="H24" s="1">
        <f>E24-B24</f>
        <v>-2.4283999999994421E-2</v>
      </c>
      <c r="I24" s="4">
        <v>-6.0311455999999968</v>
      </c>
      <c r="J24" s="4">
        <v>1</v>
      </c>
      <c r="K24" s="7">
        <v>1.1094272000000007</v>
      </c>
      <c r="L24" s="4">
        <v>161</v>
      </c>
    </row>
    <row r="25" spans="1:20">
      <c r="A25" s="3">
        <v>41305</v>
      </c>
      <c r="B25">
        <v>65.282859999999999</v>
      </c>
      <c r="C25">
        <v>65.611427000000006</v>
      </c>
      <c r="D25">
        <v>64.997146999999998</v>
      </c>
      <c r="E25">
        <v>65.069999999999993</v>
      </c>
      <c r="F25">
        <v>57.120266000000001</v>
      </c>
      <c r="G25">
        <v>79833600</v>
      </c>
      <c r="H25" s="1">
        <f>E25-B25</f>
        <v>-0.21286000000000627</v>
      </c>
      <c r="I25" s="4">
        <v>-5.5848597999999976</v>
      </c>
      <c r="J25" s="4">
        <v>0</v>
      </c>
      <c r="K25" s="7">
        <v>-0.67571599999999865</v>
      </c>
      <c r="L25" s="4">
        <v>148</v>
      </c>
    </row>
    <row r="26" spans="1:20">
      <c r="A26" s="3">
        <v>41306</v>
      </c>
      <c r="B26">
        <v>65.587142999999998</v>
      </c>
      <c r="C26">
        <v>65.639999000000003</v>
      </c>
      <c r="D26">
        <v>64.050003000000004</v>
      </c>
      <c r="E26">
        <v>64.802856000000006</v>
      </c>
      <c r="F26">
        <v>56.885753999999999</v>
      </c>
      <c r="G26">
        <v>134871100</v>
      </c>
      <c r="H26" s="1">
        <f>E26-B26</f>
        <v>-0.78428699999999196</v>
      </c>
      <c r="I26" s="4">
        <v>-5.1385739999999975</v>
      </c>
      <c r="J26" s="4">
        <v>0</v>
      </c>
      <c r="K26" s="7">
        <v>1.5557130000000008</v>
      </c>
      <c r="L26" s="4">
        <v>97</v>
      </c>
    </row>
    <row r="27" spans="1:20">
      <c r="A27" s="3">
        <v>41309</v>
      </c>
      <c r="B27">
        <v>64.844284000000002</v>
      </c>
      <c r="C27">
        <v>65.134285000000006</v>
      </c>
      <c r="D27">
        <v>63.142856999999999</v>
      </c>
      <c r="E27">
        <v>63.188572000000001</v>
      </c>
      <c r="F27">
        <v>55.468674</v>
      </c>
      <c r="G27">
        <v>119279300</v>
      </c>
      <c r="H27" s="1">
        <f>E27-B27</f>
        <v>-1.6557120000000012</v>
      </c>
      <c r="I27" s="4">
        <v>-4.6922881999999975</v>
      </c>
      <c r="J27" s="4">
        <v>0</v>
      </c>
      <c r="K27" s="7">
        <v>-1.1220017999999987</v>
      </c>
      <c r="L27" s="4">
        <v>74</v>
      </c>
    </row>
    <row r="28" spans="1:20">
      <c r="A28" s="3">
        <v>41310</v>
      </c>
      <c r="B28">
        <v>63.435715000000002</v>
      </c>
      <c r="C28">
        <v>65.677138999999997</v>
      </c>
      <c r="D28">
        <v>63.174286000000002</v>
      </c>
      <c r="E28">
        <v>65.405715999999998</v>
      </c>
      <c r="F28">
        <v>57.414951000000002</v>
      </c>
      <c r="G28">
        <v>143336900</v>
      </c>
      <c r="H28" s="1">
        <f>E28-B28</f>
        <v>1.9700009999999963</v>
      </c>
      <c r="I28" s="4">
        <v>-4.2460023999999983</v>
      </c>
      <c r="J28" s="4">
        <v>3</v>
      </c>
      <c r="K28" s="7">
        <v>2.0019988000000009</v>
      </c>
      <c r="L28" s="4">
        <v>42</v>
      </c>
    </row>
    <row r="29" spans="1:20">
      <c r="A29" s="3">
        <v>41311</v>
      </c>
      <c r="B29">
        <v>65.209998999999996</v>
      </c>
      <c r="C29">
        <v>66.642859999999999</v>
      </c>
      <c r="D29">
        <v>64.654289000000006</v>
      </c>
      <c r="E29">
        <v>65.335716000000005</v>
      </c>
      <c r="F29">
        <v>57.353515999999999</v>
      </c>
      <c r="G29">
        <v>148426600</v>
      </c>
      <c r="H29" s="1">
        <f>E29-B29</f>
        <v>0.12571700000000874</v>
      </c>
      <c r="I29" s="4">
        <v>-3.7997165999999978</v>
      </c>
      <c r="J29" s="4">
        <v>2</v>
      </c>
      <c r="K29" s="7">
        <v>-1.5682875999999979</v>
      </c>
      <c r="L29" s="4">
        <v>37</v>
      </c>
    </row>
    <row r="30" spans="1:20">
      <c r="A30" s="3">
        <v>41312</v>
      </c>
      <c r="B30">
        <v>66.178573999999998</v>
      </c>
      <c r="C30">
        <v>67.142859999999999</v>
      </c>
      <c r="D30">
        <v>64.874283000000005</v>
      </c>
      <c r="E30">
        <v>66.888572999999994</v>
      </c>
      <c r="F30">
        <v>59.058852999999999</v>
      </c>
      <c r="G30">
        <v>176145200</v>
      </c>
      <c r="H30" s="1">
        <f>E30-B30</f>
        <v>0.70999899999999627</v>
      </c>
      <c r="I30" s="4">
        <v>-3.3534307999999982</v>
      </c>
      <c r="J30" s="4">
        <v>5</v>
      </c>
      <c r="K30" s="7">
        <v>-2.014573399999998</v>
      </c>
      <c r="L30" s="4">
        <v>22</v>
      </c>
    </row>
    <row r="31" spans="1:20">
      <c r="A31" s="3">
        <v>41313</v>
      </c>
      <c r="B31">
        <v>67.714286999999999</v>
      </c>
      <c r="C31">
        <v>68.401427999999996</v>
      </c>
      <c r="D31">
        <v>66.892859999999999</v>
      </c>
      <c r="E31">
        <v>67.854286000000002</v>
      </c>
      <c r="F31">
        <v>59.911518000000001</v>
      </c>
      <c r="G31">
        <v>158289600</v>
      </c>
      <c r="H31" s="1">
        <f>E31-B31</f>
        <v>0.13999900000000309</v>
      </c>
      <c r="I31" s="4">
        <v>-2.9071449999999981</v>
      </c>
      <c r="J31" s="4">
        <v>14</v>
      </c>
      <c r="K31" s="7">
        <v>2.4482846000000009</v>
      </c>
      <c r="L31" s="4">
        <v>22</v>
      </c>
    </row>
    <row r="32" spans="1:20">
      <c r="A32" s="3">
        <v>41316</v>
      </c>
      <c r="B32">
        <v>68.071426000000002</v>
      </c>
      <c r="C32">
        <v>69.277145000000004</v>
      </c>
      <c r="D32">
        <v>67.607140000000001</v>
      </c>
      <c r="E32">
        <v>68.561431999999996</v>
      </c>
      <c r="F32">
        <v>60.535876999999999</v>
      </c>
      <c r="G32">
        <v>129372600</v>
      </c>
      <c r="H32" s="1">
        <f>E32-B32</f>
        <v>0.49000599999999395</v>
      </c>
      <c r="I32" s="4">
        <v>-2.460859199999998</v>
      </c>
      <c r="J32" s="4">
        <v>16</v>
      </c>
      <c r="K32" s="7">
        <v>2.894570400000001</v>
      </c>
      <c r="L32" s="4">
        <v>19</v>
      </c>
    </row>
    <row r="33" spans="1:12">
      <c r="A33" s="3">
        <v>41317</v>
      </c>
      <c r="B33">
        <v>68.501427000000007</v>
      </c>
      <c r="C33">
        <v>68.911429999999996</v>
      </c>
      <c r="D33">
        <v>66.819999999999993</v>
      </c>
      <c r="E33">
        <v>66.842856999999995</v>
      </c>
      <c r="F33">
        <v>59.018475000000002</v>
      </c>
      <c r="G33">
        <v>152263300</v>
      </c>
      <c r="H33" s="1">
        <f>E33-B33</f>
        <v>-1.6585700000000116</v>
      </c>
      <c r="I33" s="4">
        <v>-2.014573399999998</v>
      </c>
      <c r="J33" s="4">
        <v>22</v>
      </c>
      <c r="K33" s="7">
        <v>-2.460859199999998</v>
      </c>
      <c r="L33" s="4">
        <v>16</v>
      </c>
    </row>
    <row r="34" spans="1:12">
      <c r="A34" s="3">
        <v>41318</v>
      </c>
      <c r="B34">
        <v>66.744286000000002</v>
      </c>
      <c r="C34">
        <v>67.662857000000002</v>
      </c>
      <c r="D34">
        <v>66.174285999999995</v>
      </c>
      <c r="E34">
        <v>66.715714000000006</v>
      </c>
      <c r="F34">
        <v>58.906216000000001</v>
      </c>
      <c r="G34">
        <v>118801900</v>
      </c>
      <c r="H34" s="1">
        <f>E34-B34</f>
        <v>-2.8571999999996933E-2</v>
      </c>
      <c r="I34" s="4">
        <v>-1.5682875999999979</v>
      </c>
      <c r="J34" s="4">
        <v>37</v>
      </c>
      <c r="K34" s="7">
        <v>-2.9071449999999981</v>
      </c>
      <c r="L34" s="4">
        <v>14</v>
      </c>
    </row>
    <row r="35" spans="1:12">
      <c r="A35" s="3">
        <v>41319</v>
      </c>
      <c r="B35">
        <v>66.360000999999997</v>
      </c>
      <c r="C35">
        <v>67.377144000000001</v>
      </c>
      <c r="D35">
        <v>66.288573999999997</v>
      </c>
      <c r="E35">
        <v>66.655715999999998</v>
      </c>
      <c r="F35">
        <v>58.853248999999998</v>
      </c>
      <c r="G35">
        <v>88818800</v>
      </c>
      <c r="H35" s="1">
        <f>E35-B35</f>
        <v>0.29571500000000128</v>
      </c>
      <c r="I35" s="4">
        <v>-1.1220017999999987</v>
      </c>
      <c r="J35" s="4">
        <v>74</v>
      </c>
      <c r="K35" s="7">
        <v>3.3408562000000011</v>
      </c>
      <c r="L35" s="4">
        <v>8</v>
      </c>
    </row>
    <row r="36" spans="1:12">
      <c r="A36" s="3">
        <v>41320</v>
      </c>
      <c r="B36">
        <v>66.978568999999993</v>
      </c>
      <c r="C36">
        <v>67.165717999999998</v>
      </c>
      <c r="D36">
        <v>65.702858000000006</v>
      </c>
      <c r="E36">
        <v>65.737144000000001</v>
      </c>
      <c r="F36">
        <v>58.042206</v>
      </c>
      <c r="G36">
        <v>97936300</v>
      </c>
      <c r="H36" s="1">
        <f>E36-B36</f>
        <v>-1.2414249999999925</v>
      </c>
      <c r="I36" s="4">
        <v>-0.67571599999999865</v>
      </c>
      <c r="J36" s="4">
        <v>148</v>
      </c>
      <c r="K36" s="7">
        <v>-3.3534307999999982</v>
      </c>
      <c r="L36" s="4">
        <v>5</v>
      </c>
    </row>
    <row r="37" spans="1:12">
      <c r="A37" s="3">
        <v>41324</v>
      </c>
      <c r="B37">
        <v>65.871429000000006</v>
      </c>
      <c r="C37">
        <v>66.104286000000002</v>
      </c>
      <c r="D37">
        <v>64.835716000000005</v>
      </c>
      <c r="E37">
        <v>65.712860000000006</v>
      </c>
      <c r="F37">
        <v>58.020763000000002</v>
      </c>
      <c r="G37">
        <v>108945900</v>
      </c>
      <c r="H37" s="1">
        <f>E37-B37</f>
        <v>-0.15856899999999996</v>
      </c>
      <c r="I37" s="4">
        <v>-0.22943019999999859</v>
      </c>
      <c r="J37" s="4">
        <v>167</v>
      </c>
      <c r="K37" s="7">
        <v>-4.2460023999999983</v>
      </c>
      <c r="L37" s="4">
        <v>3</v>
      </c>
    </row>
    <row r="38" spans="1:12">
      <c r="A38" s="3">
        <v>41325</v>
      </c>
      <c r="B38">
        <v>65.384285000000006</v>
      </c>
      <c r="C38">
        <v>65.384285000000006</v>
      </c>
      <c r="D38">
        <v>64.114288000000002</v>
      </c>
      <c r="E38">
        <v>64.121429000000006</v>
      </c>
      <c r="F38">
        <v>56.615622999999999</v>
      </c>
      <c r="G38">
        <v>119075600</v>
      </c>
      <c r="H38" s="1">
        <f>E38-B38</f>
        <v>-1.2628559999999993</v>
      </c>
      <c r="I38" s="4">
        <v>0.21685560000000148</v>
      </c>
      <c r="J38" s="4">
        <v>241</v>
      </c>
      <c r="K38" s="7">
        <v>3.7871420000000011</v>
      </c>
      <c r="L38" s="4">
        <v>3</v>
      </c>
    </row>
    <row r="39" spans="1:12">
      <c r="A39" s="3">
        <v>41326</v>
      </c>
      <c r="B39">
        <v>63.714286999999999</v>
      </c>
      <c r="C39">
        <v>64.167145000000005</v>
      </c>
      <c r="D39">
        <v>63.259998000000003</v>
      </c>
      <c r="E39">
        <v>63.722858000000002</v>
      </c>
      <c r="F39">
        <v>56.263714</v>
      </c>
      <c r="G39">
        <v>111795600</v>
      </c>
      <c r="H39" s="1">
        <f>E39-B39</f>
        <v>8.571000000003437E-3</v>
      </c>
      <c r="I39" s="4">
        <v>0.66314140000000066</v>
      </c>
      <c r="J39" s="4">
        <v>174</v>
      </c>
      <c r="K39" s="7">
        <v>-3.7997165999999978</v>
      </c>
      <c r="L39" s="4">
        <v>2</v>
      </c>
    </row>
    <row r="40" spans="1:12">
      <c r="A40" s="3">
        <v>41327</v>
      </c>
      <c r="B40">
        <v>64.178573999999998</v>
      </c>
      <c r="C40">
        <v>64.514281999999994</v>
      </c>
      <c r="D40">
        <v>63.799999</v>
      </c>
      <c r="E40">
        <v>64.401427999999996</v>
      </c>
      <c r="F40">
        <v>56.862831</v>
      </c>
      <c r="G40">
        <v>82663700</v>
      </c>
      <c r="H40" s="1">
        <f>E40-B40</f>
        <v>0.22285399999999811</v>
      </c>
      <c r="I40" s="4">
        <v>1.1094272000000007</v>
      </c>
      <c r="J40" s="4">
        <v>161</v>
      </c>
      <c r="K40" s="7">
        <v>4.2334278000000012</v>
      </c>
      <c r="L40" s="4">
        <v>2</v>
      </c>
    </row>
    <row r="41" spans="1:12">
      <c r="A41" s="3">
        <v>41330</v>
      </c>
      <c r="B41">
        <v>64.835716000000005</v>
      </c>
      <c r="C41">
        <v>65.017143000000004</v>
      </c>
      <c r="D41">
        <v>63.224285000000002</v>
      </c>
      <c r="E41">
        <v>63.257140999999997</v>
      </c>
      <c r="F41">
        <v>55.852500999999997</v>
      </c>
      <c r="G41">
        <v>93144800</v>
      </c>
      <c r="H41" s="1">
        <f>E41-B41</f>
        <v>-1.5785750000000078</v>
      </c>
      <c r="I41" s="4">
        <v>1.5557130000000008</v>
      </c>
      <c r="J41" s="4">
        <v>97</v>
      </c>
      <c r="K41" s="7">
        <v>-7.370002999999997</v>
      </c>
      <c r="L41" s="4">
        <v>1</v>
      </c>
    </row>
    <row r="42" spans="1:12">
      <c r="A42" s="3">
        <v>41331</v>
      </c>
      <c r="B42">
        <v>63.402858999999999</v>
      </c>
      <c r="C42">
        <v>64.505713999999998</v>
      </c>
      <c r="D42">
        <v>62.522857999999999</v>
      </c>
      <c r="E42">
        <v>64.138572999999994</v>
      </c>
      <c r="F42">
        <v>56.630755999999998</v>
      </c>
      <c r="G42">
        <v>125374900</v>
      </c>
      <c r="H42" s="1">
        <f>E42-B42</f>
        <v>0.73571399999999443</v>
      </c>
      <c r="I42" s="4">
        <v>2.0019988000000009</v>
      </c>
      <c r="J42" s="4">
        <v>42</v>
      </c>
      <c r="K42" s="7">
        <v>-6.0311455999999968</v>
      </c>
      <c r="L42" s="4">
        <v>1</v>
      </c>
    </row>
    <row r="43" spans="1:12">
      <c r="A43" s="3">
        <v>41332</v>
      </c>
      <c r="B43">
        <v>64.061431999999996</v>
      </c>
      <c r="C43">
        <v>64.634285000000006</v>
      </c>
      <c r="D43">
        <v>62.950001</v>
      </c>
      <c r="E43">
        <v>63.509998000000003</v>
      </c>
      <c r="F43">
        <v>56.075763999999999</v>
      </c>
      <c r="G43">
        <v>146837600</v>
      </c>
      <c r="H43" s="1">
        <f>E43-B43</f>
        <v>-0.55143399999999332</v>
      </c>
      <c r="I43" s="4">
        <v>2.4482846000000009</v>
      </c>
      <c r="J43" s="4">
        <v>22</v>
      </c>
      <c r="K43" s="7" t="s">
        <v>46</v>
      </c>
      <c r="L43" s="4">
        <v>1</v>
      </c>
    </row>
    <row r="44" spans="1:12">
      <c r="A44" s="3">
        <v>41333</v>
      </c>
      <c r="B44">
        <v>63.435715000000002</v>
      </c>
      <c r="C44">
        <v>63.981430000000003</v>
      </c>
      <c r="D44">
        <v>63.057144000000001</v>
      </c>
      <c r="E44">
        <v>63.057144000000001</v>
      </c>
      <c r="F44">
        <v>55.675922</v>
      </c>
      <c r="G44">
        <v>80628800</v>
      </c>
      <c r="H44" s="1">
        <f>E44-B44</f>
        <v>-0.37857100000000088</v>
      </c>
      <c r="I44" s="4">
        <v>2.894570400000001</v>
      </c>
      <c r="J44" s="4">
        <v>19</v>
      </c>
      <c r="K44" s="7">
        <v>-6.9237171999999969</v>
      </c>
      <c r="L44" s="4">
        <v>0</v>
      </c>
    </row>
    <row r="45" spans="1:12">
      <c r="A45" s="3">
        <v>41334</v>
      </c>
      <c r="B45">
        <v>62.571429999999999</v>
      </c>
      <c r="C45">
        <v>62.597141000000001</v>
      </c>
      <c r="D45">
        <v>61.425713000000002</v>
      </c>
      <c r="E45">
        <v>61.495716000000002</v>
      </c>
      <c r="F45">
        <v>54.297263999999998</v>
      </c>
      <c r="G45">
        <v>138112100</v>
      </c>
      <c r="H45" s="1">
        <f>E45-B45</f>
        <v>-1.0757139999999978</v>
      </c>
      <c r="I45" s="4">
        <v>3.3408562000000011</v>
      </c>
      <c r="J45" s="4">
        <v>8</v>
      </c>
      <c r="K45" s="7">
        <v>-6.4774313999999968</v>
      </c>
      <c r="L45" s="4">
        <v>0</v>
      </c>
    </row>
    <row r="46" spans="1:12">
      <c r="A46" s="3">
        <v>41337</v>
      </c>
      <c r="B46">
        <v>61.114285000000002</v>
      </c>
      <c r="C46">
        <v>61.171429000000003</v>
      </c>
      <c r="D46">
        <v>59.857143000000001</v>
      </c>
      <c r="E46">
        <v>60.007140999999997</v>
      </c>
      <c r="F46">
        <v>52.982928999999999</v>
      </c>
      <c r="G46">
        <v>145688900</v>
      </c>
      <c r="H46" s="1">
        <f>E46-B46</f>
        <v>-1.1071440000000052</v>
      </c>
      <c r="I46" s="4">
        <v>3.7871420000000011</v>
      </c>
      <c r="J46" s="4">
        <v>3</v>
      </c>
      <c r="K46" s="7">
        <v>-5.5848597999999976</v>
      </c>
      <c r="L46" s="4">
        <v>0</v>
      </c>
    </row>
    <row r="47" spans="1:12">
      <c r="A47" s="3">
        <v>41338</v>
      </c>
      <c r="B47">
        <v>60.21143</v>
      </c>
      <c r="C47">
        <v>62.169998</v>
      </c>
      <c r="D47">
        <v>60.107143000000001</v>
      </c>
      <c r="E47">
        <v>61.591427000000003</v>
      </c>
      <c r="F47">
        <v>54.381771000000001</v>
      </c>
      <c r="G47">
        <v>159608400</v>
      </c>
      <c r="H47" s="1">
        <f>E47-B47</f>
        <v>1.379997000000003</v>
      </c>
      <c r="I47" s="4">
        <v>4.2334278000000012</v>
      </c>
      <c r="J47" s="4">
        <v>2</v>
      </c>
      <c r="K47" s="7">
        <v>-5.1385739999999975</v>
      </c>
      <c r="L47" s="4">
        <v>0</v>
      </c>
    </row>
    <row r="48" spans="1:12">
      <c r="A48" s="3">
        <v>41339</v>
      </c>
      <c r="B48">
        <v>62.072856999999999</v>
      </c>
      <c r="C48">
        <v>62.178570000000001</v>
      </c>
      <c r="D48">
        <v>60.632857999999999</v>
      </c>
      <c r="E48">
        <v>60.808571000000001</v>
      </c>
      <c r="F48">
        <v>53.690551999999997</v>
      </c>
      <c r="G48">
        <v>115062500</v>
      </c>
      <c r="H48" s="1">
        <f>E48-B48</f>
        <v>-1.2642859999999985</v>
      </c>
      <c r="I48" s="4">
        <v>4.6797135999999995</v>
      </c>
      <c r="J48" s="4">
        <v>0</v>
      </c>
      <c r="K48" s="7">
        <v>-4.6922881999999975</v>
      </c>
      <c r="L48" s="4">
        <v>0</v>
      </c>
    </row>
    <row r="49" spans="1:12">
      <c r="A49" s="3">
        <v>41340</v>
      </c>
      <c r="B49">
        <v>60.642856999999999</v>
      </c>
      <c r="C49">
        <v>61.715713999999998</v>
      </c>
      <c r="D49">
        <v>60.151428000000003</v>
      </c>
      <c r="E49">
        <v>61.511429</v>
      </c>
      <c r="F49">
        <v>54.311134000000003</v>
      </c>
      <c r="G49">
        <v>117118400</v>
      </c>
      <c r="H49" s="1">
        <f>E49-B49</f>
        <v>0.86857200000000034</v>
      </c>
      <c r="I49" s="4">
        <v>5.1259993999999995</v>
      </c>
      <c r="J49" s="4">
        <v>0</v>
      </c>
      <c r="K49" s="7">
        <v>4.6797135999999995</v>
      </c>
      <c r="L49" s="4">
        <v>0</v>
      </c>
    </row>
    <row r="50" spans="1:12">
      <c r="A50" s="3">
        <v>41341</v>
      </c>
      <c r="B50">
        <v>61.400002000000001</v>
      </c>
      <c r="C50">
        <v>62.204284999999999</v>
      </c>
      <c r="D50">
        <v>61.23</v>
      </c>
      <c r="E50">
        <v>61.674286000000002</v>
      </c>
      <c r="F50">
        <v>54.454929</v>
      </c>
      <c r="G50">
        <v>97870500</v>
      </c>
      <c r="H50" s="1">
        <f>E50-B50</f>
        <v>0.27428400000000153</v>
      </c>
      <c r="I50" s="4">
        <v>5.5722851999999996</v>
      </c>
      <c r="J50" s="4">
        <v>0</v>
      </c>
      <c r="K50" s="7">
        <v>5.1259993999999995</v>
      </c>
      <c r="L50" s="4">
        <v>0</v>
      </c>
    </row>
    <row r="51" spans="1:12">
      <c r="A51" s="3">
        <v>41344</v>
      </c>
      <c r="B51">
        <v>61.392856999999999</v>
      </c>
      <c r="C51">
        <v>62.715713999999998</v>
      </c>
      <c r="D51">
        <v>60.734287000000002</v>
      </c>
      <c r="E51">
        <v>62.552855999999998</v>
      </c>
      <c r="F51">
        <v>55.230663</v>
      </c>
      <c r="G51">
        <v>118559000</v>
      </c>
      <c r="H51" s="1">
        <f>E51-B51</f>
        <v>1.1599989999999991</v>
      </c>
      <c r="I51" s="4">
        <v>6.0185709999999997</v>
      </c>
      <c r="J51" s="4">
        <v>0</v>
      </c>
      <c r="K51" s="7">
        <v>5.5722851999999996</v>
      </c>
      <c r="L51" s="4">
        <v>0</v>
      </c>
    </row>
    <row r="52" spans="1:12">
      <c r="A52" s="3">
        <v>41345</v>
      </c>
      <c r="B52">
        <v>62.228572999999997</v>
      </c>
      <c r="C52">
        <v>62.697144000000002</v>
      </c>
      <c r="D52">
        <v>61.081429</v>
      </c>
      <c r="E52">
        <v>61.204284999999999</v>
      </c>
      <c r="F52">
        <v>54.039940000000001</v>
      </c>
      <c r="G52">
        <v>116477900</v>
      </c>
      <c r="H52" s="1">
        <f>E52-B52</f>
        <v>-1.0242879999999985</v>
      </c>
      <c r="I52" s="4">
        <v>6.4648567999999997</v>
      </c>
      <c r="J52" s="4">
        <v>0</v>
      </c>
      <c r="K52" s="7">
        <v>6.0185709999999997</v>
      </c>
      <c r="L52" s="4">
        <v>0</v>
      </c>
    </row>
    <row r="53" spans="1:12">
      <c r="A53" s="3">
        <v>41346</v>
      </c>
      <c r="B53">
        <v>61.207141999999997</v>
      </c>
      <c r="C53">
        <v>62.071429999999999</v>
      </c>
      <c r="D53">
        <v>60.765712999999998</v>
      </c>
      <c r="E53">
        <v>61.192855999999999</v>
      </c>
      <c r="F53">
        <v>54.029842000000002</v>
      </c>
      <c r="G53">
        <v>101387300</v>
      </c>
      <c r="H53" s="1">
        <f>E53-B53</f>
        <v>-1.4285999999998467E-2</v>
      </c>
      <c r="I53" s="4">
        <v>6.9111425999999998</v>
      </c>
      <c r="J53" s="4">
        <v>0</v>
      </c>
      <c r="K53" s="7">
        <v>6.4648567999999997</v>
      </c>
      <c r="L53" s="4">
        <v>0</v>
      </c>
    </row>
    <row r="54" spans="1:12">
      <c r="A54" s="3">
        <v>41347</v>
      </c>
      <c r="B54">
        <v>61.832858999999999</v>
      </c>
      <c r="C54">
        <v>62.091427000000003</v>
      </c>
      <c r="D54">
        <v>61.492859000000003</v>
      </c>
      <c r="E54">
        <v>61.785713000000001</v>
      </c>
      <c r="F54">
        <v>54.553310000000003</v>
      </c>
      <c r="G54">
        <v>75968900</v>
      </c>
      <c r="H54" s="1">
        <f>E54-B54</f>
        <v>-4.7145999999997912E-2</v>
      </c>
      <c r="I54" s="4">
        <v>7.3574283999999999</v>
      </c>
      <c r="J54" s="4">
        <v>0</v>
      </c>
      <c r="K54" s="7">
        <v>6.9111425999999998</v>
      </c>
      <c r="L54" s="4">
        <v>0</v>
      </c>
    </row>
    <row r="55" spans="1:12">
      <c r="A55" s="3">
        <v>41348</v>
      </c>
      <c r="B55">
        <v>62.561427999999999</v>
      </c>
      <c r="C55">
        <v>63.46143</v>
      </c>
      <c r="D55">
        <v>62.464286999999999</v>
      </c>
      <c r="E55">
        <v>63.380001</v>
      </c>
      <c r="F55">
        <v>55.960979000000002</v>
      </c>
      <c r="G55">
        <v>160990200</v>
      </c>
      <c r="H55" s="1">
        <f>E55-B55</f>
        <v>0.81857300000000066</v>
      </c>
      <c r="I55" s="4">
        <v>7.8037141999999999</v>
      </c>
      <c r="J55" s="4">
        <v>0</v>
      </c>
      <c r="K55" s="7">
        <v>7.3574283999999999</v>
      </c>
      <c r="L55" s="4">
        <v>0</v>
      </c>
    </row>
    <row r="56" spans="1:12" ht="15.75" thickBot="1">
      <c r="A56" s="3">
        <v>41351</v>
      </c>
      <c r="B56">
        <v>63.064284999999998</v>
      </c>
      <c r="C56">
        <v>65.351425000000006</v>
      </c>
      <c r="D56">
        <v>63.028571999999997</v>
      </c>
      <c r="E56">
        <v>65.102858999999995</v>
      </c>
      <c r="F56">
        <v>57.482177999999998</v>
      </c>
      <c r="G56">
        <v>151549300</v>
      </c>
      <c r="H56" s="1">
        <f>E56-B56</f>
        <v>2.038573999999997</v>
      </c>
      <c r="I56" s="5" t="s">
        <v>46</v>
      </c>
      <c r="J56" s="5">
        <v>1</v>
      </c>
      <c r="K56" s="8">
        <v>7.8037141999999999</v>
      </c>
      <c r="L56" s="5">
        <v>0</v>
      </c>
    </row>
    <row r="57" spans="1:12">
      <c r="A57" s="3">
        <v>41352</v>
      </c>
      <c r="B57">
        <v>65.642859999999999</v>
      </c>
      <c r="C57">
        <v>65.852858999999995</v>
      </c>
      <c r="D57">
        <v>64.071426000000002</v>
      </c>
      <c r="E57">
        <v>64.927138999999997</v>
      </c>
      <c r="F57">
        <v>57.327007000000002</v>
      </c>
      <c r="G57">
        <v>131693800</v>
      </c>
      <c r="H57" s="1">
        <f>E57-B57</f>
        <v>-0.71572100000000205</v>
      </c>
    </row>
    <row r="58" spans="1:12">
      <c r="A58" s="3">
        <v>41353</v>
      </c>
      <c r="B58">
        <v>65.345710999999994</v>
      </c>
      <c r="C58">
        <v>65.375716999999995</v>
      </c>
      <c r="D58">
        <v>64.227142000000001</v>
      </c>
      <c r="E58">
        <v>64.582854999999995</v>
      </c>
      <c r="F58">
        <v>57.023029000000001</v>
      </c>
      <c r="G58">
        <v>77165200</v>
      </c>
      <c r="H58" s="1">
        <f>E58-B58</f>
        <v>-0.76285599999999931</v>
      </c>
    </row>
    <row r="59" spans="1:12">
      <c r="A59" s="3">
        <v>41354</v>
      </c>
      <c r="B59">
        <v>64.317145999999994</v>
      </c>
      <c r="C59">
        <v>65.425713000000002</v>
      </c>
      <c r="D59">
        <v>64.300003000000004</v>
      </c>
      <c r="E59">
        <v>64.675713000000002</v>
      </c>
      <c r="F59">
        <v>57.105021999999998</v>
      </c>
      <c r="G59">
        <v>95813900</v>
      </c>
      <c r="H59" s="1">
        <f>E59-B59</f>
        <v>0.35856700000000785</v>
      </c>
    </row>
    <row r="60" spans="1:12">
      <c r="A60" s="3">
        <v>41355</v>
      </c>
      <c r="B60">
        <v>64.940002000000007</v>
      </c>
      <c r="C60">
        <v>66.014281999999994</v>
      </c>
      <c r="D60">
        <v>64.730002999999996</v>
      </c>
      <c r="E60">
        <v>65.987144000000001</v>
      </c>
      <c r="F60">
        <v>58.262951000000001</v>
      </c>
      <c r="G60">
        <v>98776300</v>
      </c>
      <c r="H60" s="1">
        <f>E60-B60</f>
        <v>1.0471419999999938</v>
      </c>
      <c r="J60" t="s">
        <v>50</v>
      </c>
    </row>
    <row r="61" spans="1:12" ht="15.75" thickBot="1">
      <c r="A61" s="3">
        <v>41358</v>
      </c>
      <c r="B61">
        <v>66.384285000000006</v>
      </c>
      <c r="C61">
        <v>67.135711999999998</v>
      </c>
      <c r="D61">
        <v>65.968575000000001</v>
      </c>
      <c r="E61">
        <v>66.225716000000006</v>
      </c>
      <c r="F61">
        <v>58.473579000000001</v>
      </c>
      <c r="G61">
        <v>125283900</v>
      </c>
      <c r="H61" s="1">
        <f>E61-B61</f>
        <v>-0.15856899999999996</v>
      </c>
    </row>
    <row r="62" spans="1:12">
      <c r="A62" s="3">
        <v>41359</v>
      </c>
      <c r="B62">
        <v>66.491432000000003</v>
      </c>
      <c r="C62">
        <v>66.548569000000001</v>
      </c>
      <c r="D62">
        <v>65.790001000000004</v>
      </c>
      <c r="E62">
        <v>65.877144000000001</v>
      </c>
      <c r="F62">
        <v>58.165816999999997</v>
      </c>
      <c r="G62">
        <v>73573500</v>
      </c>
      <c r="H62" s="1">
        <f>E62-B62</f>
        <v>-0.61428800000000194</v>
      </c>
      <c r="J62" s="9" t="s">
        <v>51</v>
      </c>
      <c r="K62" s="9"/>
    </row>
    <row r="63" spans="1:12">
      <c r="A63" s="3">
        <v>41360</v>
      </c>
      <c r="B63">
        <v>65.208572000000004</v>
      </c>
      <c r="C63">
        <v>65.257141000000004</v>
      </c>
      <c r="D63">
        <v>64.389999000000003</v>
      </c>
      <c r="E63">
        <v>64.582854999999995</v>
      </c>
      <c r="F63">
        <v>57.023029000000001</v>
      </c>
      <c r="G63">
        <v>82809300</v>
      </c>
      <c r="H63" s="1">
        <f>E63-B63</f>
        <v>-0.62571700000000874</v>
      </c>
      <c r="J63" s="4" t="s">
        <v>52</v>
      </c>
      <c r="K63" s="4">
        <v>0.99911985029135741</v>
      </c>
    </row>
    <row r="64" spans="1:12">
      <c r="A64" s="3">
        <v>41361</v>
      </c>
      <c r="B64">
        <v>64.260002</v>
      </c>
      <c r="C64">
        <v>64.545715000000001</v>
      </c>
      <c r="D64">
        <v>63.088569999999997</v>
      </c>
      <c r="E64">
        <v>63.237144000000001</v>
      </c>
      <c r="F64">
        <v>55.834842999999999</v>
      </c>
      <c r="G64">
        <v>110709900</v>
      </c>
      <c r="H64" s="1">
        <f>E64-B64</f>
        <v>-1.0228579999999994</v>
      </c>
      <c r="J64" s="4" t="s">
        <v>53</v>
      </c>
      <c r="K64" s="4">
        <v>0.99824047524622439</v>
      </c>
    </row>
    <row r="65" spans="1:18">
      <c r="A65" s="3">
        <v>41365</v>
      </c>
      <c r="B65">
        <v>63.128571000000001</v>
      </c>
      <c r="C65">
        <v>63.385714999999998</v>
      </c>
      <c r="D65">
        <v>61.105713000000002</v>
      </c>
      <c r="E65">
        <v>61.272857999999999</v>
      </c>
      <c r="F65">
        <v>54.100498000000002</v>
      </c>
      <c r="G65">
        <v>97433000</v>
      </c>
      <c r="H65" s="1">
        <f>E65-B65</f>
        <v>-1.8557130000000015</v>
      </c>
      <c r="J65" s="4" t="s">
        <v>54</v>
      </c>
      <c r="K65" s="4">
        <v>0.99823907657789868</v>
      </c>
    </row>
    <row r="66" spans="1:18">
      <c r="A66" s="3">
        <v>41366</v>
      </c>
      <c r="B66">
        <v>61.085712000000001</v>
      </c>
      <c r="C66">
        <v>62.591427000000003</v>
      </c>
      <c r="D66">
        <v>60.914287999999999</v>
      </c>
      <c r="E66">
        <v>61.398570999999997</v>
      </c>
      <c r="F66">
        <v>54.211483000000001</v>
      </c>
      <c r="G66">
        <v>132379800</v>
      </c>
      <c r="H66" s="1">
        <f>E66-B66</f>
        <v>0.312858999999996</v>
      </c>
      <c r="J66" s="4" t="s">
        <v>33</v>
      </c>
      <c r="K66" s="4">
        <v>1.2435444928442865</v>
      </c>
    </row>
    <row r="67" spans="1:18" ht="15.75" thickBot="1">
      <c r="A67" s="3">
        <v>41367</v>
      </c>
      <c r="B67">
        <v>61.624287000000002</v>
      </c>
      <c r="C67">
        <v>62.468570999999997</v>
      </c>
      <c r="D67">
        <v>61.472858000000002</v>
      </c>
      <c r="E67">
        <v>61.712856000000002</v>
      </c>
      <c r="F67">
        <v>54.488990999999999</v>
      </c>
      <c r="G67">
        <v>90804000</v>
      </c>
      <c r="H67" s="1">
        <f>E67-B67</f>
        <v>8.8568999999999676E-2</v>
      </c>
      <c r="J67" s="5" t="s">
        <v>55</v>
      </c>
      <c r="K67" s="5">
        <v>1260</v>
      </c>
    </row>
    <row r="68" spans="1:18">
      <c r="A68" s="3">
        <v>41368</v>
      </c>
      <c r="B68">
        <v>61.965713999999998</v>
      </c>
      <c r="C68">
        <v>62.142856999999999</v>
      </c>
      <c r="D68">
        <v>60.75</v>
      </c>
      <c r="E68">
        <v>61.102856000000003</v>
      </c>
      <c r="F68">
        <v>53.950389999999999</v>
      </c>
      <c r="G68">
        <v>89611900</v>
      </c>
      <c r="H68" s="1">
        <f>E68-B68</f>
        <v>-0.86285799999999568</v>
      </c>
    </row>
    <row r="69" spans="1:18" ht="15.75" thickBot="1">
      <c r="A69" s="3">
        <v>41369</v>
      </c>
      <c r="B69">
        <v>60.642856999999999</v>
      </c>
      <c r="C69">
        <v>60.707141999999997</v>
      </c>
      <c r="D69">
        <v>59.954284999999999</v>
      </c>
      <c r="E69">
        <v>60.457141999999997</v>
      </c>
      <c r="F69">
        <v>53.380263999999997</v>
      </c>
      <c r="G69">
        <v>95923800</v>
      </c>
      <c r="H69" s="1">
        <f>E69-B69</f>
        <v>-0.18571500000000185</v>
      </c>
      <c r="J69" t="s">
        <v>56</v>
      </c>
    </row>
    <row r="70" spans="1:18">
      <c r="A70" s="3">
        <v>41372</v>
      </c>
      <c r="B70">
        <v>60.692855999999999</v>
      </c>
      <c r="C70">
        <v>61.071429999999999</v>
      </c>
      <c r="D70">
        <v>60.355713000000002</v>
      </c>
      <c r="E70">
        <v>60.887141999999997</v>
      </c>
      <c r="F70">
        <v>53.759932999999997</v>
      </c>
      <c r="G70">
        <v>75207300</v>
      </c>
      <c r="H70" s="1">
        <f>E70-B70</f>
        <v>0.19428599999999818</v>
      </c>
      <c r="J70" s="6"/>
      <c r="K70" s="6" t="s">
        <v>61</v>
      </c>
      <c r="L70" s="6" t="s">
        <v>62</v>
      </c>
      <c r="M70" s="6" t="s">
        <v>63</v>
      </c>
      <c r="N70" s="6" t="s">
        <v>64</v>
      </c>
      <c r="O70" s="6" t="s">
        <v>65</v>
      </c>
    </row>
    <row r="71" spans="1:18">
      <c r="A71" s="3">
        <v>41373</v>
      </c>
      <c r="B71">
        <v>60.908572999999997</v>
      </c>
      <c r="C71">
        <v>61.214286999999999</v>
      </c>
      <c r="D71">
        <v>60.392856999999999</v>
      </c>
      <c r="E71">
        <v>60.997143000000001</v>
      </c>
      <c r="F71">
        <v>53.857047999999999</v>
      </c>
      <c r="G71">
        <v>76653500</v>
      </c>
      <c r="H71" s="1">
        <f>E71-B71</f>
        <v>8.8570000000004256E-2</v>
      </c>
      <c r="J71" s="4" t="s">
        <v>57</v>
      </c>
      <c r="K71" s="4">
        <v>1</v>
      </c>
      <c r="L71" s="4">
        <v>1103679.7953364048</v>
      </c>
      <c r="M71" s="4">
        <v>1103679.7953364048</v>
      </c>
      <c r="N71" s="4">
        <v>713707.78681296518</v>
      </c>
      <c r="O71" s="4">
        <v>0</v>
      </c>
    </row>
    <row r="72" spans="1:18">
      <c r="A72" s="3">
        <v>41374</v>
      </c>
      <c r="B72">
        <v>61.157142999999998</v>
      </c>
      <c r="C72">
        <v>62.437140999999997</v>
      </c>
      <c r="D72">
        <v>60.85857</v>
      </c>
      <c r="E72">
        <v>62.241427999999999</v>
      </c>
      <c r="F72">
        <v>54.955688000000002</v>
      </c>
      <c r="G72">
        <v>93982000</v>
      </c>
      <c r="H72" s="1">
        <f>E72-B72</f>
        <v>1.0842850000000013</v>
      </c>
      <c r="J72" s="4" t="s">
        <v>58</v>
      </c>
      <c r="K72" s="4">
        <v>1258</v>
      </c>
      <c r="L72" s="4">
        <v>1945.3748553496589</v>
      </c>
      <c r="M72" s="4">
        <v>1.5464029056833537</v>
      </c>
      <c r="N72" s="4"/>
      <c r="O72" s="4"/>
    </row>
    <row r="73" spans="1:18" ht="15.75" thickBot="1">
      <c r="A73" s="3">
        <v>41375</v>
      </c>
      <c r="B73">
        <v>61.959999000000003</v>
      </c>
      <c r="C73">
        <v>62.57</v>
      </c>
      <c r="D73">
        <v>61.599997999999999</v>
      </c>
      <c r="E73">
        <v>62.047142000000001</v>
      </c>
      <c r="F73">
        <v>54.784145000000002</v>
      </c>
      <c r="G73">
        <v>82091100</v>
      </c>
      <c r="H73" s="1">
        <f>E73-B73</f>
        <v>8.7142999999997528E-2</v>
      </c>
      <c r="J73" s="5" t="s">
        <v>59</v>
      </c>
      <c r="K73" s="5">
        <v>1259</v>
      </c>
      <c r="L73" s="5">
        <v>1105625.1701917546</v>
      </c>
      <c r="M73" s="5"/>
      <c r="N73" s="5"/>
      <c r="O73" s="5"/>
    </row>
    <row r="74" spans="1:18" ht="15.75" thickBot="1">
      <c r="A74" s="3">
        <v>41376</v>
      </c>
      <c r="B74">
        <v>62.021427000000003</v>
      </c>
      <c r="C74">
        <v>62.021427000000003</v>
      </c>
      <c r="D74">
        <v>61.298572999999998</v>
      </c>
      <c r="E74">
        <v>61.400002000000001</v>
      </c>
      <c r="F74">
        <v>54.212741999999999</v>
      </c>
      <c r="G74">
        <v>59653300</v>
      </c>
      <c r="H74" s="1">
        <f>E74-B74</f>
        <v>-0.62142500000000211</v>
      </c>
    </row>
    <row r="75" spans="1:18">
      <c r="A75" s="3">
        <v>41379</v>
      </c>
      <c r="B75">
        <v>61</v>
      </c>
      <c r="C75">
        <v>61.127144000000001</v>
      </c>
      <c r="D75">
        <v>59.935715000000002</v>
      </c>
      <c r="E75">
        <v>59.978572999999997</v>
      </c>
      <c r="F75">
        <v>52.957709999999999</v>
      </c>
      <c r="G75">
        <v>79380000</v>
      </c>
      <c r="H75" s="1">
        <f>E75-B75</f>
        <v>-1.0214270000000027</v>
      </c>
      <c r="J75" s="6"/>
      <c r="K75" s="6" t="s">
        <v>66</v>
      </c>
      <c r="L75" s="6" t="s">
        <v>33</v>
      </c>
      <c r="M75" s="6" t="s">
        <v>67</v>
      </c>
      <c r="N75" s="6" t="s">
        <v>68</v>
      </c>
      <c r="O75" s="6" t="s">
        <v>69</v>
      </c>
      <c r="P75" s="6" t="s">
        <v>70</v>
      </c>
      <c r="Q75" s="6" t="s">
        <v>71</v>
      </c>
      <c r="R75" s="6" t="s">
        <v>72</v>
      </c>
    </row>
    <row r="76" spans="1:18">
      <c r="A76" s="3">
        <v>41380</v>
      </c>
      <c r="B76">
        <v>60.224285000000002</v>
      </c>
      <c r="C76">
        <v>60.944285999999998</v>
      </c>
      <c r="D76">
        <v>60.081429</v>
      </c>
      <c r="E76">
        <v>60.89143</v>
      </c>
      <c r="F76">
        <v>53.763705999999999</v>
      </c>
      <c r="G76">
        <v>76442800</v>
      </c>
      <c r="H76" s="1">
        <f>E76-B76</f>
        <v>0.66714499999999788</v>
      </c>
      <c r="J76" s="4" t="s">
        <v>60</v>
      </c>
      <c r="K76" s="4">
        <v>0.14766582077054125</v>
      </c>
      <c r="L76" s="4">
        <v>0.13115834529810963</v>
      </c>
      <c r="M76" s="4">
        <v>1.1258591318372597</v>
      </c>
      <c r="N76" s="4">
        <v>0.26043988548595637</v>
      </c>
      <c r="O76" s="4">
        <v>-0.10964737798764984</v>
      </c>
      <c r="P76" s="4">
        <v>0.40497901952873233</v>
      </c>
      <c r="Q76" s="4">
        <v>-0.10964737798764984</v>
      </c>
      <c r="R76" s="4">
        <v>0.40497901952873233</v>
      </c>
    </row>
    <row r="77" spans="1:18" ht="15.75" thickBot="1">
      <c r="A77" s="3">
        <v>41381</v>
      </c>
      <c r="B77">
        <v>60.03857</v>
      </c>
      <c r="C77">
        <v>60.085712000000001</v>
      </c>
      <c r="D77">
        <v>56.872855999999999</v>
      </c>
      <c r="E77">
        <v>57.542858000000003</v>
      </c>
      <c r="F77">
        <v>50.807110000000002</v>
      </c>
      <c r="G77">
        <v>236264000</v>
      </c>
      <c r="H77" s="1">
        <f>E77-B77</f>
        <v>-2.4957119999999975</v>
      </c>
      <c r="J77" s="5" t="s">
        <v>73</v>
      </c>
      <c r="K77" s="5">
        <v>0.99852027248952713</v>
      </c>
      <c r="L77" s="5">
        <v>1.1819433704572172E-3</v>
      </c>
      <c r="M77" s="5">
        <v>844.81227903775493</v>
      </c>
      <c r="N77" s="5">
        <v>0</v>
      </c>
      <c r="O77" s="5">
        <v>0.99620147509457579</v>
      </c>
      <c r="P77" s="5">
        <v>1.0008390698844785</v>
      </c>
      <c r="Q77" s="5">
        <v>0.99620147509457579</v>
      </c>
      <c r="R77" s="5">
        <v>1.0008390698844785</v>
      </c>
    </row>
    <row r="78" spans="1:18">
      <c r="A78" s="3">
        <v>41382</v>
      </c>
      <c r="B78">
        <v>57.855713000000002</v>
      </c>
      <c r="C78">
        <v>57.970001000000003</v>
      </c>
      <c r="D78">
        <v>55.677143000000001</v>
      </c>
      <c r="E78">
        <v>56.007140999999997</v>
      </c>
      <c r="F78">
        <v>49.451168000000003</v>
      </c>
      <c r="G78">
        <v>166574800</v>
      </c>
      <c r="H78" s="1">
        <f>E78-B78</f>
        <v>-1.8485720000000043</v>
      </c>
    </row>
    <row r="79" spans="1:18">
      <c r="A79" s="3">
        <v>41383</v>
      </c>
      <c r="B79">
        <v>55.424286000000002</v>
      </c>
      <c r="C79">
        <v>57.085712000000001</v>
      </c>
      <c r="D79">
        <v>55.014285999999998</v>
      </c>
      <c r="E79">
        <v>55.790000999999997</v>
      </c>
      <c r="F79">
        <v>49.259438000000003</v>
      </c>
      <c r="G79">
        <v>152318600</v>
      </c>
      <c r="H79" s="1">
        <f>E79-B79</f>
        <v>0.36571499999999446</v>
      </c>
      <c r="K79" t="s">
        <v>74</v>
      </c>
      <c r="M79" s="11">
        <f>36.6%+0.9985*(89.5%-36.6%)</f>
        <v>0.89420650000000002</v>
      </c>
    </row>
    <row r="80" spans="1:18">
      <c r="A80" s="3">
        <v>41386</v>
      </c>
      <c r="B80">
        <v>56.091427000000003</v>
      </c>
      <c r="C80">
        <v>57.457141999999997</v>
      </c>
      <c r="D80">
        <v>55.895713999999998</v>
      </c>
      <c r="E80">
        <v>56.952857999999999</v>
      </c>
      <c r="F80">
        <v>50.286175</v>
      </c>
      <c r="G80">
        <v>107480100</v>
      </c>
      <c r="H80" s="1">
        <f>E80-B80</f>
        <v>0.86143099999999606</v>
      </c>
    </row>
    <row r="81" spans="1:13">
      <c r="A81" s="3">
        <v>41387</v>
      </c>
      <c r="B81">
        <v>57.712856000000002</v>
      </c>
      <c r="C81">
        <v>58.34</v>
      </c>
      <c r="D81">
        <v>56.972858000000002</v>
      </c>
      <c r="E81">
        <v>58.018569999999997</v>
      </c>
      <c r="F81">
        <v>51.227139000000001</v>
      </c>
      <c r="G81">
        <v>166059600</v>
      </c>
      <c r="H81" s="1">
        <f>E81-B81</f>
        <v>0.30571399999999471</v>
      </c>
      <c r="J81" t="s">
        <v>75</v>
      </c>
    </row>
    <row r="82" spans="1:13">
      <c r="A82" s="3">
        <v>41388</v>
      </c>
      <c r="B82">
        <v>56.220001000000003</v>
      </c>
      <c r="C82">
        <v>59.321429999999999</v>
      </c>
      <c r="D82">
        <v>56.071429999999999</v>
      </c>
      <c r="E82">
        <v>57.922854999999998</v>
      </c>
      <c r="F82">
        <v>51.142620000000001</v>
      </c>
      <c r="G82">
        <v>242412800</v>
      </c>
      <c r="H82" s="1">
        <f>E82-B82</f>
        <v>1.702853999999995</v>
      </c>
      <c r="J82" t="s">
        <v>76</v>
      </c>
    </row>
    <row r="83" spans="1:13">
      <c r="A83" s="3">
        <v>41389</v>
      </c>
      <c r="B83">
        <v>58.747143000000001</v>
      </c>
      <c r="C83">
        <v>59.134284999999998</v>
      </c>
      <c r="D83">
        <v>58.142856999999999</v>
      </c>
      <c r="E83">
        <v>58.34</v>
      </c>
      <c r="F83">
        <v>51.510947999999999</v>
      </c>
      <c r="G83">
        <v>96209400</v>
      </c>
      <c r="H83" s="1">
        <f>E83-B83</f>
        <v>-0.40714299999999781</v>
      </c>
      <c r="J83">
        <v>115.82</v>
      </c>
      <c r="K83">
        <f>J83+(M79*O9)</f>
        <v>133.47620067125379</v>
      </c>
      <c r="L83" t="s">
        <v>81</v>
      </c>
      <c r="M83">
        <f>CORREL(B4:B1263,E4:E1263)</f>
        <v>0.9991198502913563</v>
      </c>
    </row>
    <row r="84" spans="1:13">
      <c r="A84" s="3">
        <v>41390</v>
      </c>
      <c r="B84">
        <v>58.544285000000002</v>
      </c>
      <c r="C84">
        <v>59.824286999999998</v>
      </c>
      <c r="D84">
        <v>58.321429999999999</v>
      </c>
      <c r="E84">
        <v>59.599997999999999</v>
      </c>
      <c r="F84">
        <v>52.623451000000003</v>
      </c>
      <c r="G84">
        <v>191024400</v>
      </c>
      <c r="H84" s="1">
        <f>E84-B84</f>
        <v>1.0557129999999972</v>
      </c>
      <c r="J84">
        <v>116.150002</v>
      </c>
      <c r="K84">
        <f>J84+(M80*O10)</f>
        <v>116.150002</v>
      </c>
    </row>
    <row r="85" spans="1:13">
      <c r="A85" s="3">
        <v>41393</v>
      </c>
      <c r="B85">
        <v>60.064284999999998</v>
      </c>
      <c r="C85">
        <v>61.945712999999998</v>
      </c>
      <c r="D85">
        <v>60</v>
      </c>
      <c r="E85">
        <v>61.445712999999998</v>
      </c>
      <c r="F85">
        <v>54.253109000000002</v>
      </c>
      <c r="G85">
        <v>160081600</v>
      </c>
      <c r="H85" s="1">
        <f>E85-B85</f>
        <v>1.3814279999999997</v>
      </c>
      <c r="J85">
        <v>116.019997</v>
      </c>
      <c r="K85">
        <f>J85+(M81*O11)</f>
        <v>116.019997</v>
      </c>
    </row>
    <row r="86" spans="1:13">
      <c r="A86" s="3">
        <v>41394</v>
      </c>
      <c r="B86">
        <v>62.157142999999998</v>
      </c>
      <c r="C86">
        <v>63.607143000000001</v>
      </c>
      <c r="D86">
        <v>61.724285000000002</v>
      </c>
      <c r="E86">
        <v>63.254283999999998</v>
      </c>
      <c r="F86">
        <v>55.849964</v>
      </c>
      <c r="G86">
        <v>172884600</v>
      </c>
      <c r="H86" s="1">
        <f>E86-B86</f>
        <v>1.0971410000000006</v>
      </c>
      <c r="J86">
        <v>116.610001</v>
      </c>
      <c r="K86">
        <f>J86+(M82*O12)</f>
        <v>116.610001</v>
      </c>
    </row>
    <row r="87" spans="1:13">
      <c r="A87" s="3">
        <v>41395</v>
      </c>
      <c r="B87">
        <v>63.494286000000002</v>
      </c>
      <c r="C87">
        <v>63.561427999999999</v>
      </c>
      <c r="D87">
        <v>62.055714000000002</v>
      </c>
      <c r="E87">
        <v>62.755713999999998</v>
      </c>
      <c r="F87">
        <v>55.409767000000002</v>
      </c>
      <c r="G87">
        <v>126727300</v>
      </c>
      <c r="H87" s="1">
        <f>E87-B87</f>
        <v>-0.73857200000000489</v>
      </c>
      <c r="J87">
        <v>117.910004</v>
      </c>
      <c r="K87">
        <f>J87+(M83*O13)</f>
        <v>117.910004</v>
      </c>
    </row>
    <row r="88" spans="1:13">
      <c r="A88" s="3">
        <v>41396</v>
      </c>
      <c r="B88">
        <v>63.111426999999999</v>
      </c>
      <c r="C88">
        <v>64.084282000000002</v>
      </c>
      <c r="D88">
        <v>62.947144000000002</v>
      </c>
      <c r="E88">
        <v>63.645713999999998</v>
      </c>
      <c r="F88">
        <v>56.195594999999997</v>
      </c>
      <c r="G88">
        <v>105457100</v>
      </c>
      <c r="H88" s="1">
        <f>E88-B88</f>
        <v>0.53428699999999907</v>
      </c>
      <c r="J88">
        <v>118.989998</v>
      </c>
      <c r="K88">
        <f>J88+(M84*O14)</f>
        <v>118.989998</v>
      </c>
    </row>
    <row r="89" spans="1:13">
      <c r="A89" s="3">
        <v>41397</v>
      </c>
      <c r="B89">
        <v>64.472854999999996</v>
      </c>
      <c r="C89">
        <v>64.747146999999998</v>
      </c>
      <c r="D89">
        <v>64.164283999999995</v>
      </c>
      <c r="E89">
        <v>64.282859999999999</v>
      </c>
      <c r="F89">
        <v>56.758147999999998</v>
      </c>
      <c r="G89">
        <v>90325200</v>
      </c>
      <c r="H89" s="1">
        <f>E89-B89</f>
        <v>-0.18999499999999614</v>
      </c>
      <c r="J89">
        <v>119.110001</v>
      </c>
      <c r="K89">
        <f>J89+(M85*O15)</f>
        <v>119.110001</v>
      </c>
    </row>
    <row r="90" spans="1:13">
      <c r="A90" s="3">
        <v>41400</v>
      </c>
      <c r="B90">
        <v>65.101425000000006</v>
      </c>
      <c r="C90">
        <v>66.028571999999997</v>
      </c>
      <c r="D90">
        <v>64.901427999999996</v>
      </c>
      <c r="E90">
        <v>65.815712000000005</v>
      </c>
      <c r="F90">
        <v>58.111579999999996</v>
      </c>
      <c r="G90">
        <v>124160400</v>
      </c>
      <c r="H90" s="1">
        <f>E90-B90</f>
        <v>0.71428699999999878</v>
      </c>
      <c r="J90">
        <v>119.75</v>
      </c>
      <c r="K90">
        <f>J90+(M86*O16)</f>
        <v>119.75</v>
      </c>
    </row>
    <row r="91" spans="1:13">
      <c r="A91" s="3">
        <v>41401</v>
      </c>
      <c r="B91">
        <v>66.424285999999995</v>
      </c>
      <c r="C91">
        <v>66.535713000000001</v>
      </c>
      <c r="D91">
        <v>64.814284999999998</v>
      </c>
      <c r="E91">
        <v>65.522857999999999</v>
      </c>
      <c r="F91">
        <v>57.853008000000003</v>
      </c>
      <c r="G91">
        <v>120938300</v>
      </c>
      <c r="H91" s="1">
        <f>E91-B91</f>
        <v>-0.90142799999999568</v>
      </c>
      <c r="J91">
        <v>119.25</v>
      </c>
      <c r="K91">
        <f>J91+(M87*O17)</f>
        <v>119.25</v>
      </c>
    </row>
    <row r="92" spans="1:13">
      <c r="A92" s="3">
        <v>41402</v>
      </c>
      <c r="B92">
        <v>65.577140999999997</v>
      </c>
      <c r="C92">
        <v>66.481430000000003</v>
      </c>
      <c r="D92">
        <v>65.115714999999994</v>
      </c>
      <c r="E92">
        <v>66.262855999999999</v>
      </c>
      <c r="F92">
        <v>58.506385999999999</v>
      </c>
      <c r="G92">
        <v>118149500</v>
      </c>
      <c r="H92" s="1">
        <f>E92-B92</f>
        <v>0.68571500000000185</v>
      </c>
      <c r="J92">
        <v>119.040001</v>
      </c>
      <c r="K92">
        <f>J92+(M88*O18)</f>
        <v>119.040001</v>
      </c>
    </row>
    <row r="93" spans="1:13">
      <c r="A93" s="3">
        <v>41403</v>
      </c>
      <c r="B93">
        <v>65.687140999999997</v>
      </c>
      <c r="C93">
        <v>66.142859999999999</v>
      </c>
      <c r="D93">
        <v>65.082854999999995</v>
      </c>
      <c r="E93">
        <v>65.252853000000002</v>
      </c>
      <c r="F93">
        <v>57.995953</v>
      </c>
      <c r="G93">
        <v>99621900</v>
      </c>
      <c r="H93" s="1">
        <f>E93-B93</f>
        <v>-0.43428799999999512</v>
      </c>
      <c r="J93">
        <v>120</v>
      </c>
      <c r="K93">
        <f>J93+(M89*O19)</f>
        <v>120</v>
      </c>
    </row>
    <row r="94" spans="1:13">
      <c r="A94" s="3">
        <v>41404</v>
      </c>
      <c r="B94">
        <v>65.424285999999995</v>
      </c>
      <c r="C94">
        <v>65.672859000000003</v>
      </c>
      <c r="D94">
        <v>64.354286000000002</v>
      </c>
      <c r="E94">
        <v>64.709998999999996</v>
      </c>
      <c r="F94">
        <v>57.513474000000002</v>
      </c>
      <c r="G94">
        <v>83713000</v>
      </c>
      <c r="H94" s="1">
        <f>E94-B94</f>
        <v>-0.71428699999999878</v>
      </c>
      <c r="J94">
        <v>119.989998</v>
      </c>
      <c r="K94">
        <f>J94+(M90*O20)</f>
        <v>119.989998</v>
      </c>
    </row>
    <row r="95" spans="1:13">
      <c r="A95" s="3">
        <v>41407</v>
      </c>
      <c r="B95">
        <v>64.501427000000007</v>
      </c>
      <c r="C95">
        <v>65.414283999999995</v>
      </c>
      <c r="D95">
        <v>64.5</v>
      </c>
      <c r="E95">
        <v>64.962860000000006</v>
      </c>
      <c r="F95">
        <v>57.738208999999998</v>
      </c>
      <c r="G95">
        <v>79237200</v>
      </c>
      <c r="H95" s="1">
        <f>E95-B95</f>
        <v>0.46143299999999954</v>
      </c>
      <c r="J95">
        <v>119.779999</v>
      </c>
      <c r="K95">
        <f>J95+(M91*O21)</f>
        <v>119.779999</v>
      </c>
    </row>
    <row r="96" spans="1:13">
      <c r="A96" s="3">
        <v>41408</v>
      </c>
      <c r="B96">
        <v>64.835716000000005</v>
      </c>
      <c r="C96">
        <v>65.028571999999997</v>
      </c>
      <c r="D96">
        <v>63.164287999999999</v>
      </c>
      <c r="E96">
        <v>63.408572999999997</v>
      </c>
      <c r="F96">
        <v>56.356772999999997</v>
      </c>
      <c r="G96">
        <v>111779500</v>
      </c>
      <c r="H96" s="1">
        <f>E96-B96</f>
        <v>-1.427143000000008</v>
      </c>
      <c r="J96">
        <v>120</v>
      </c>
      <c r="K96">
        <f>J96+(M92*O22)</f>
        <v>120</v>
      </c>
    </row>
    <row r="97" spans="1:11">
      <c r="A97" s="3">
        <v>41409</v>
      </c>
      <c r="B97">
        <v>62.737144000000001</v>
      </c>
      <c r="C97">
        <v>63</v>
      </c>
      <c r="D97">
        <v>60.337142999999998</v>
      </c>
      <c r="E97">
        <v>61.264285999999998</v>
      </c>
      <c r="F97">
        <v>54.450961999999997</v>
      </c>
      <c r="G97">
        <v>185403400</v>
      </c>
      <c r="H97" s="1">
        <f>E97-B97</f>
        <v>-1.4728580000000022</v>
      </c>
      <c r="J97">
        <v>120.08000199999999</v>
      </c>
      <c r="K97">
        <f>J97+(M93*O23)</f>
        <v>120.08000199999999</v>
      </c>
    </row>
    <row r="98" spans="1:11">
      <c r="A98" s="3">
        <v>41410</v>
      </c>
      <c r="B98">
        <v>60.462856000000002</v>
      </c>
      <c r="C98">
        <v>62.549999</v>
      </c>
      <c r="D98">
        <v>59.842857000000002</v>
      </c>
      <c r="E98">
        <v>62.082858999999999</v>
      </c>
      <c r="F98">
        <v>55.178508999999998</v>
      </c>
      <c r="G98">
        <v>150801000</v>
      </c>
      <c r="H98" s="1">
        <f>E98-B98</f>
        <v>1.620002999999997</v>
      </c>
      <c r="J98">
        <v>119.970001</v>
      </c>
      <c r="K98">
        <f>J98+(M94*O24)</f>
        <v>119.970001</v>
      </c>
    </row>
    <row r="99" spans="1:11">
      <c r="A99" s="3">
        <v>41411</v>
      </c>
      <c r="B99">
        <v>62.721428000000003</v>
      </c>
      <c r="C99">
        <v>62.869999</v>
      </c>
      <c r="D99">
        <v>61.572856999999999</v>
      </c>
      <c r="E99">
        <v>61.894286999999998</v>
      </c>
      <c r="F99">
        <v>55.010910000000003</v>
      </c>
      <c r="G99">
        <v>106976100</v>
      </c>
      <c r="H99" s="1">
        <f>E99-B99</f>
        <v>-0.82714100000000457</v>
      </c>
      <c r="J99">
        <v>121.879997</v>
      </c>
      <c r="K99">
        <f>J99+(M95*O25)</f>
        <v>121.879997</v>
      </c>
    </row>
    <row r="100" spans="1:11">
      <c r="A100" s="3">
        <v>41414</v>
      </c>
      <c r="B100">
        <v>61.701427000000002</v>
      </c>
      <c r="C100">
        <v>63.685715000000002</v>
      </c>
      <c r="D100">
        <v>61.442855999999999</v>
      </c>
      <c r="E100">
        <v>63.275714999999998</v>
      </c>
      <c r="F100">
        <v>56.238692999999998</v>
      </c>
      <c r="G100">
        <v>112894600</v>
      </c>
      <c r="H100" s="1">
        <f>E100-B100</f>
        <v>1.5742879999999957</v>
      </c>
      <c r="J100">
        <v>121.94000200000001</v>
      </c>
      <c r="K100">
        <f>J100+(M96*O26)</f>
        <v>121.94000200000001</v>
      </c>
    </row>
    <row r="101" spans="1:11">
      <c r="A101" s="3">
        <v>41415</v>
      </c>
      <c r="B101">
        <v>62.592857000000002</v>
      </c>
      <c r="C101">
        <v>63.639999000000003</v>
      </c>
      <c r="D101">
        <v>62.028571999999997</v>
      </c>
      <c r="E101">
        <v>62.808571000000001</v>
      </c>
      <c r="F101">
        <v>55.823501999999998</v>
      </c>
      <c r="G101">
        <v>114005500</v>
      </c>
      <c r="H101" s="1">
        <f>E101-B101</f>
        <v>0.21571399999999841</v>
      </c>
      <c r="J101">
        <v>121.949997</v>
      </c>
      <c r="K101">
        <f>J101+(M97*O27)</f>
        <v>121.949997</v>
      </c>
    </row>
    <row r="102" spans="1:11">
      <c r="A102" s="3">
        <v>41416</v>
      </c>
      <c r="B102">
        <v>63.435715000000002</v>
      </c>
      <c r="C102">
        <v>64.050003000000004</v>
      </c>
      <c r="D102">
        <v>62.602856000000003</v>
      </c>
      <c r="E102">
        <v>63.049999</v>
      </c>
      <c r="F102">
        <v>56.038089999999997</v>
      </c>
      <c r="G102">
        <v>110759600</v>
      </c>
      <c r="H102" s="1">
        <f>E102-B102</f>
        <v>-0.38571600000000217</v>
      </c>
      <c r="J102">
        <v>121.629997</v>
      </c>
      <c r="K102">
        <f>J102+(M98*O28)</f>
        <v>121.629997</v>
      </c>
    </row>
    <row r="103" spans="1:11">
      <c r="A103" s="3">
        <v>41417</v>
      </c>
      <c r="B103">
        <v>62.278571999999997</v>
      </c>
      <c r="C103">
        <v>63.737144000000001</v>
      </c>
      <c r="D103">
        <v>62.255713999999998</v>
      </c>
      <c r="E103">
        <v>63.162857000000002</v>
      </c>
      <c r="F103">
        <v>56.138401000000002</v>
      </c>
      <c r="G103">
        <v>88255300</v>
      </c>
      <c r="H103" s="1">
        <f>E103-B103</f>
        <v>0.88428500000000554</v>
      </c>
      <c r="J103">
        <v>121.349998</v>
      </c>
      <c r="K103">
        <f>J103+(M99*O29)</f>
        <v>121.349998</v>
      </c>
    </row>
    <row r="104" spans="1:11">
      <c r="A104" s="3">
        <v>41418</v>
      </c>
      <c r="B104">
        <v>62.978572999999997</v>
      </c>
      <c r="C104">
        <v>63.665714000000001</v>
      </c>
      <c r="D104">
        <v>62.908572999999997</v>
      </c>
      <c r="E104">
        <v>63.592857000000002</v>
      </c>
      <c r="F104">
        <v>56.520561000000001</v>
      </c>
      <c r="G104">
        <v>69041700</v>
      </c>
      <c r="H104" s="1">
        <f>E104-B104</f>
        <v>0.61428400000000494</v>
      </c>
      <c r="J104">
        <v>128.75</v>
      </c>
      <c r="K104">
        <f>J104+(M100*O30)</f>
        <v>128.75</v>
      </c>
    </row>
    <row r="105" spans="1:11">
      <c r="A105" s="3">
        <v>41422</v>
      </c>
      <c r="B105">
        <v>64.271431000000007</v>
      </c>
      <c r="C105">
        <v>64.444282999999999</v>
      </c>
      <c r="D105">
        <v>62.978572999999997</v>
      </c>
      <c r="E105">
        <v>63.062859000000003</v>
      </c>
      <c r="F105">
        <v>56.049515</v>
      </c>
      <c r="G105">
        <v>96536300</v>
      </c>
      <c r="H105" s="1">
        <f>E105-B105</f>
        <v>-1.2085720000000038</v>
      </c>
      <c r="J105">
        <v>128.529999</v>
      </c>
      <c r="K105">
        <f>J105+(M101*O31)</f>
        <v>128.529999</v>
      </c>
    </row>
    <row r="106" spans="1:11">
      <c r="A106" s="3">
        <v>41423</v>
      </c>
      <c r="B106">
        <v>62.857143000000001</v>
      </c>
      <c r="C106">
        <v>63.928570000000001</v>
      </c>
      <c r="D106">
        <v>62.771427000000003</v>
      </c>
      <c r="E106">
        <v>63.564284999999998</v>
      </c>
      <c r="F106">
        <v>56.495170999999999</v>
      </c>
      <c r="G106">
        <v>82644100</v>
      </c>
      <c r="H106" s="1">
        <f>E106-B106</f>
        <v>0.70714199999999749</v>
      </c>
      <c r="J106">
        <v>129.08000200000001</v>
      </c>
      <c r="K106">
        <f>J106+(M102*O32)</f>
        <v>129.08000200000001</v>
      </c>
    </row>
    <row r="107" spans="1:11">
      <c r="A107" s="3">
        <v>41424</v>
      </c>
      <c r="B107">
        <v>63.664287999999999</v>
      </c>
      <c r="C107">
        <v>64.928573999999998</v>
      </c>
      <c r="D107">
        <v>63.501427</v>
      </c>
      <c r="E107">
        <v>64.511429000000007</v>
      </c>
      <c r="F107">
        <v>57.33699</v>
      </c>
      <c r="G107">
        <v>88379900</v>
      </c>
      <c r="H107" s="1">
        <f>E107-B107</f>
        <v>0.84714100000000769</v>
      </c>
      <c r="J107">
        <v>130.28999300000001</v>
      </c>
      <c r="K107">
        <f>J107+(M103*O33)</f>
        <v>130.28999300000001</v>
      </c>
    </row>
    <row r="108" spans="1:11">
      <c r="A108" s="3">
        <v>41425</v>
      </c>
      <c r="B108">
        <v>64.642859999999999</v>
      </c>
      <c r="C108">
        <v>65.300003000000004</v>
      </c>
      <c r="D108">
        <v>64.214286999999999</v>
      </c>
      <c r="E108">
        <v>64.247146999999998</v>
      </c>
      <c r="F108">
        <v>57.102085000000002</v>
      </c>
      <c r="G108">
        <v>96075700</v>
      </c>
      <c r="H108" s="1">
        <f>E108-B108</f>
        <v>-0.39571300000000065</v>
      </c>
      <c r="J108">
        <v>131.529999</v>
      </c>
      <c r="K108">
        <f>J108+(M104*O34)</f>
        <v>131.529999</v>
      </c>
    </row>
    <row r="109" spans="1:11">
      <c r="A109" s="3">
        <v>41428</v>
      </c>
      <c r="B109">
        <v>64.389999000000003</v>
      </c>
      <c r="C109">
        <v>64.622855999999999</v>
      </c>
      <c r="D109">
        <v>63.21143</v>
      </c>
      <c r="E109">
        <v>64.388572999999994</v>
      </c>
      <c r="F109">
        <v>57.227791000000003</v>
      </c>
      <c r="G109">
        <v>93088100</v>
      </c>
      <c r="H109" s="1">
        <f>E109-B109</f>
        <v>-1.4260000000092532E-3</v>
      </c>
      <c r="J109">
        <v>132.03999300000001</v>
      </c>
      <c r="K109">
        <f>J109+(M105*O35)</f>
        <v>132.03999300000001</v>
      </c>
    </row>
    <row r="110" spans="1:11">
      <c r="A110" s="3">
        <v>41429</v>
      </c>
      <c r="B110">
        <v>64.745711999999997</v>
      </c>
      <c r="C110">
        <v>64.918571</v>
      </c>
      <c r="D110">
        <v>63.912857000000002</v>
      </c>
      <c r="E110">
        <v>64.187140999999997</v>
      </c>
      <c r="F110">
        <v>57.048763000000001</v>
      </c>
      <c r="G110">
        <v>73182200</v>
      </c>
      <c r="H110" s="1">
        <f>E110-B110</f>
        <v>-0.55857100000000059</v>
      </c>
      <c r="J110">
        <v>132.41999799999999</v>
      </c>
      <c r="K110">
        <f>J110+(M106*O36)</f>
        <v>132.41999799999999</v>
      </c>
    </row>
    <row r="111" spans="1:11">
      <c r="A111" s="3">
        <v>41430</v>
      </c>
      <c r="B111">
        <v>63.664287999999999</v>
      </c>
      <c r="C111">
        <v>64.388572999999994</v>
      </c>
      <c r="D111">
        <v>63.387141999999997</v>
      </c>
      <c r="E111">
        <v>63.587142999999998</v>
      </c>
      <c r="F111">
        <v>56.515487999999998</v>
      </c>
      <c r="G111">
        <v>72647400</v>
      </c>
      <c r="H111" s="1">
        <f>E111-B111</f>
        <v>-7.7145000000001573E-2</v>
      </c>
      <c r="J111">
        <v>132.11999499999999</v>
      </c>
      <c r="K111">
        <f>J111+(M107*O37)</f>
        <v>132.11999499999999</v>
      </c>
    </row>
    <row r="112" spans="1:11">
      <c r="A112" s="3">
        <v>41431</v>
      </c>
      <c r="B112">
        <v>63.638573000000001</v>
      </c>
      <c r="C112">
        <v>63.857143000000001</v>
      </c>
      <c r="D112">
        <v>62.007140999999997</v>
      </c>
      <c r="E112">
        <v>62.637141999999997</v>
      </c>
      <c r="F112">
        <v>55.671135</v>
      </c>
      <c r="G112">
        <v>104233500</v>
      </c>
      <c r="H112" s="1">
        <f>E112-B112</f>
        <v>-1.0014310000000037</v>
      </c>
      <c r="J112">
        <v>133.28999300000001</v>
      </c>
      <c r="K112">
        <f>J112+(M108*O38)</f>
        <v>133.28999300000001</v>
      </c>
    </row>
    <row r="113" spans="1:11">
      <c r="A113" s="3">
        <v>41432</v>
      </c>
      <c r="B113">
        <v>62.357143000000001</v>
      </c>
      <c r="C113">
        <v>63.32</v>
      </c>
      <c r="D113">
        <v>61.824286999999998</v>
      </c>
      <c r="E113">
        <v>63.115715000000002</v>
      </c>
      <c r="F113">
        <v>56.096488999999998</v>
      </c>
      <c r="G113">
        <v>101133900</v>
      </c>
      <c r="H113" s="1">
        <f>E113-B113</f>
        <v>0.75857200000000091</v>
      </c>
      <c r="J113">
        <v>135.020004</v>
      </c>
      <c r="K113">
        <f>J113+(M109*O39)</f>
        <v>135.020004</v>
      </c>
    </row>
    <row r="114" spans="1:11">
      <c r="A114" s="3">
        <v>41435</v>
      </c>
      <c r="B114">
        <v>63.532856000000002</v>
      </c>
      <c r="C114">
        <v>64.154289000000006</v>
      </c>
      <c r="D114">
        <v>62.400002000000001</v>
      </c>
      <c r="E114">
        <v>62.698569999999997</v>
      </c>
      <c r="F114">
        <v>55.725741999999997</v>
      </c>
      <c r="G114">
        <v>112538300</v>
      </c>
      <c r="H114" s="1">
        <f>E114-B114</f>
        <v>-0.83428600000000586</v>
      </c>
      <c r="J114">
        <v>135.509995</v>
      </c>
      <c r="K114">
        <f>J114+(M110*O40)</f>
        <v>135.509995</v>
      </c>
    </row>
    <row r="115" spans="1:11">
      <c r="A115" s="3">
        <v>41436</v>
      </c>
      <c r="B115">
        <v>62.248573</v>
      </c>
      <c r="C115">
        <v>63.251427</v>
      </c>
      <c r="D115">
        <v>61.902858999999999</v>
      </c>
      <c r="E115">
        <v>62.514285999999998</v>
      </c>
      <c r="F115">
        <v>55.561951000000001</v>
      </c>
      <c r="G115">
        <v>71528100</v>
      </c>
      <c r="H115" s="1">
        <f>E115-B115</f>
        <v>0.26571299999999809</v>
      </c>
      <c r="J115">
        <v>135.35000600000001</v>
      </c>
      <c r="K115">
        <f>J115+(M111*O41)</f>
        <v>135.35000600000001</v>
      </c>
    </row>
    <row r="116" spans="1:11">
      <c r="A116" s="3">
        <v>41437</v>
      </c>
      <c r="B116">
        <v>62.785713000000001</v>
      </c>
      <c r="C116">
        <v>63.035713000000001</v>
      </c>
      <c r="D116">
        <v>61.642856999999999</v>
      </c>
      <c r="E116">
        <v>61.741427999999999</v>
      </c>
      <c r="F116">
        <v>54.875038000000004</v>
      </c>
      <c r="G116">
        <v>66306800</v>
      </c>
      <c r="H116" s="1">
        <f>E116-B116</f>
        <v>-1.0442850000000021</v>
      </c>
      <c r="J116">
        <v>135.720001</v>
      </c>
      <c r="K116">
        <f>J116+(M112*O42)</f>
        <v>135.720001</v>
      </c>
    </row>
    <row r="117" spans="1:11">
      <c r="A117" s="3">
        <v>41438</v>
      </c>
      <c r="B117">
        <v>61.785713000000001</v>
      </c>
      <c r="C117">
        <v>62.448569999999997</v>
      </c>
      <c r="D117">
        <v>61.25</v>
      </c>
      <c r="E117">
        <v>62.279998999999997</v>
      </c>
      <c r="F117">
        <v>55.353713999999997</v>
      </c>
      <c r="G117">
        <v>71458100</v>
      </c>
      <c r="H117" s="1">
        <f>E117-B117</f>
        <v>0.49428599999999534</v>
      </c>
      <c r="J117">
        <v>136.699997</v>
      </c>
      <c r="K117">
        <f>J117+(M113*O43)</f>
        <v>136.699997</v>
      </c>
    </row>
    <row r="118" spans="1:11">
      <c r="A118" s="3">
        <v>41439</v>
      </c>
      <c r="B118">
        <v>62.200001</v>
      </c>
      <c r="C118">
        <v>62.327145000000002</v>
      </c>
      <c r="D118">
        <v>61.214286999999999</v>
      </c>
      <c r="E118">
        <v>61.435715000000002</v>
      </c>
      <c r="F118">
        <v>54.603321000000001</v>
      </c>
      <c r="G118">
        <v>67966500</v>
      </c>
      <c r="H118" s="1">
        <f>E118-B118</f>
        <v>-0.76428599999999847</v>
      </c>
      <c r="J118">
        <v>137.11000100000001</v>
      </c>
      <c r="K118">
        <f>J118+(M114*O44)</f>
        <v>137.11000100000001</v>
      </c>
    </row>
    <row r="119" spans="1:11">
      <c r="A119" s="3">
        <v>41442</v>
      </c>
      <c r="B119">
        <v>61.634284999999998</v>
      </c>
      <c r="C119">
        <v>62.242859000000003</v>
      </c>
      <c r="D119">
        <v>61.48</v>
      </c>
      <c r="E119">
        <v>61.714286999999999</v>
      </c>
      <c r="F119">
        <v>54.850918</v>
      </c>
      <c r="G119">
        <v>64853600</v>
      </c>
      <c r="H119" s="1">
        <f>E119-B119</f>
        <v>8.0002000000000351E-2</v>
      </c>
      <c r="J119">
        <v>136.529999</v>
      </c>
      <c r="K119">
        <f>J119+(M115*O45)</f>
        <v>136.529999</v>
      </c>
    </row>
    <row r="120" spans="1:11">
      <c r="A120" s="3">
        <v>41443</v>
      </c>
      <c r="B120">
        <v>61.651428000000003</v>
      </c>
      <c r="C120">
        <v>62.128571000000001</v>
      </c>
      <c r="D120">
        <v>61.458571999999997</v>
      </c>
      <c r="E120">
        <v>61.681426999999999</v>
      </c>
      <c r="F120">
        <v>54.821705000000001</v>
      </c>
      <c r="G120">
        <v>48756400</v>
      </c>
      <c r="H120" s="1">
        <f>E120-B120</f>
        <v>2.9998999999996556E-2</v>
      </c>
      <c r="J120">
        <v>136.66000399999999</v>
      </c>
      <c r="K120">
        <f>J120+(M116*O46)</f>
        <v>136.66000399999999</v>
      </c>
    </row>
    <row r="121" spans="1:11">
      <c r="A121" s="3">
        <v>41444</v>
      </c>
      <c r="B121">
        <v>61.628571000000001</v>
      </c>
      <c r="C121">
        <v>61.665714000000001</v>
      </c>
      <c r="D121">
        <v>60.428570000000001</v>
      </c>
      <c r="E121">
        <v>60.428570000000001</v>
      </c>
      <c r="F121">
        <v>53.708190999999999</v>
      </c>
      <c r="G121">
        <v>77735000</v>
      </c>
      <c r="H121" s="1">
        <f>E121-B121</f>
        <v>-1.2000010000000003</v>
      </c>
      <c r="J121">
        <v>136.929993</v>
      </c>
      <c r="K121">
        <f>J121+(M117*O47)</f>
        <v>136.929993</v>
      </c>
    </row>
    <row r="122" spans="1:11">
      <c r="A122" s="3">
        <v>41445</v>
      </c>
      <c r="B122">
        <v>59.900002000000001</v>
      </c>
      <c r="C122">
        <v>60.854286000000002</v>
      </c>
      <c r="D122">
        <v>59.310001</v>
      </c>
      <c r="E122">
        <v>59.548572999999998</v>
      </c>
      <c r="F122">
        <v>52.926051999999999</v>
      </c>
      <c r="G122">
        <v>89327700</v>
      </c>
      <c r="H122" s="1">
        <f>E122-B122</f>
        <v>-0.3514290000000031</v>
      </c>
      <c r="J122">
        <v>136.990005</v>
      </c>
      <c r="K122">
        <f>J122+(M118*O48)</f>
        <v>136.990005</v>
      </c>
    </row>
    <row r="123" spans="1:11">
      <c r="A123" s="3">
        <v>41446</v>
      </c>
      <c r="B123">
        <v>59.784286000000002</v>
      </c>
      <c r="C123">
        <v>60</v>
      </c>
      <c r="D123">
        <v>58.299999</v>
      </c>
      <c r="E123">
        <v>59.071429999999999</v>
      </c>
      <c r="F123">
        <v>52.501984</v>
      </c>
      <c r="G123">
        <v>120279600</v>
      </c>
      <c r="H123" s="1">
        <f>E123-B123</f>
        <v>-0.71285600000000215</v>
      </c>
      <c r="J123">
        <v>139.78999300000001</v>
      </c>
      <c r="K123">
        <f>J123+(M119*O49)</f>
        <v>139.78999300000001</v>
      </c>
    </row>
    <row r="124" spans="1:11">
      <c r="A124" s="3">
        <v>41449</v>
      </c>
      <c r="B124">
        <v>58.200001</v>
      </c>
      <c r="C124">
        <v>58.380001</v>
      </c>
      <c r="D124">
        <v>56.864285000000002</v>
      </c>
      <c r="E124">
        <v>57.505713999999998</v>
      </c>
      <c r="F124">
        <v>51.110390000000002</v>
      </c>
      <c r="G124">
        <v>120186500</v>
      </c>
      <c r="H124" s="1">
        <f>E124-B124</f>
        <v>-0.69428700000000276</v>
      </c>
      <c r="J124">
        <v>138.96000699999999</v>
      </c>
      <c r="K124">
        <f>J124+(M120*O50)</f>
        <v>138.96000699999999</v>
      </c>
    </row>
    <row r="125" spans="1:11">
      <c r="A125" s="3">
        <v>41450</v>
      </c>
      <c r="B125">
        <v>57.957141999999997</v>
      </c>
      <c r="C125">
        <v>58.255713999999998</v>
      </c>
      <c r="D125">
        <v>56.975715999999998</v>
      </c>
      <c r="E125">
        <v>57.518569999999997</v>
      </c>
      <c r="F125">
        <v>51.121814999999998</v>
      </c>
      <c r="G125">
        <v>78540700</v>
      </c>
      <c r="H125" s="1">
        <f>E125-B125</f>
        <v>-0.43857200000000063</v>
      </c>
      <c r="J125">
        <v>139.779999</v>
      </c>
      <c r="K125">
        <f>J125+(M121*O51)</f>
        <v>139.779999</v>
      </c>
    </row>
    <row r="126" spans="1:11">
      <c r="A126" s="3">
        <v>41451</v>
      </c>
      <c r="B126">
        <v>57.700001</v>
      </c>
      <c r="C126">
        <v>57.827145000000002</v>
      </c>
      <c r="D126">
        <v>56.522857999999999</v>
      </c>
      <c r="E126">
        <v>56.867142000000001</v>
      </c>
      <c r="F126">
        <v>50.542839000000001</v>
      </c>
      <c r="G126">
        <v>91931000</v>
      </c>
      <c r="H126" s="1">
        <f>E126-B126</f>
        <v>-0.83285899999999913</v>
      </c>
      <c r="J126">
        <v>139.33999600000001</v>
      </c>
      <c r="K126">
        <f>J126+(M122*O52)</f>
        <v>139.33999600000001</v>
      </c>
    </row>
    <row r="127" spans="1:11">
      <c r="A127" s="3">
        <v>41452</v>
      </c>
      <c r="B127">
        <v>57.035713000000001</v>
      </c>
      <c r="C127">
        <v>57.341427000000003</v>
      </c>
      <c r="D127">
        <v>56.220001000000003</v>
      </c>
      <c r="E127">
        <v>56.254283999999998</v>
      </c>
      <c r="F127">
        <v>49.998131000000001</v>
      </c>
      <c r="G127">
        <v>84311500</v>
      </c>
      <c r="H127" s="1">
        <f>E127-B127</f>
        <v>-0.78142900000000282</v>
      </c>
      <c r="J127">
        <v>139.520004</v>
      </c>
      <c r="K127">
        <f>J127+(M123*O53)</f>
        <v>139.520004</v>
      </c>
    </row>
    <row r="128" spans="1:11">
      <c r="A128" s="3">
        <v>41453</v>
      </c>
      <c r="B128">
        <v>55.908572999999997</v>
      </c>
      <c r="C128">
        <v>57.181426999999999</v>
      </c>
      <c r="D128">
        <v>55.552855999999998</v>
      </c>
      <c r="E128">
        <v>56.647143999999997</v>
      </c>
      <c r="F128">
        <v>50.347298000000002</v>
      </c>
      <c r="G128">
        <v>144629100</v>
      </c>
      <c r="H128" s="1">
        <f>E128-B128</f>
        <v>0.73857100000000031</v>
      </c>
      <c r="J128">
        <v>139</v>
      </c>
      <c r="K128">
        <f>J128+(M124*O54)</f>
        <v>139</v>
      </c>
    </row>
    <row r="129" spans="1:11">
      <c r="A129" s="3">
        <v>41456</v>
      </c>
      <c r="B129">
        <v>57.527141999999998</v>
      </c>
      <c r="C129">
        <v>58.895713999999998</v>
      </c>
      <c r="D129">
        <v>57.317141999999997</v>
      </c>
      <c r="E129">
        <v>58.459999000000003</v>
      </c>
      <c r="F129">
        <v>51.958545999999998</v>
      </c>
      <c r="G129">
        <v>97763400</v>
      </c>
      <c r="H129" s="1">
        <f>E129-B129</f>
        <v>0.9328570000000056</v>
      </c>
      <c r="J129">
        <v>138.679993</v>
      </c>
      <c r="K129">
        <f>J129+(M125*O55)</f>
        <v>138.679993</v>
      </c>
    </row>
    <row r="130" spans="1:11">
      <c r="A130" s="3">
        <v>41457</v>
      </c>
      <c r="B130">
        <v>58.565716000000002</v>
      </c>
      <c r="C130">
        <v>60.232857000000003</v>
      </c>
      <c r="D130">
        <v>58.495716000000002</v>
      </c>
      <c r="E130">
        <v>59.784286000000002</v>
      </c>
      <c r="F130">
        <v>53.135551</v>
      </c>
      <c r="G130">
        <v>117466300</v>
      </c>
      <c r="H130" s="1">
        <f>E130-B130</f>
        <v>1.2185699999999997</v>
      </c>
      <c r="J130">
        <v>139.13999899999999</v>
      </c>
      <c r="K130">
        <f>J130+(M126*O56)</f>
        <v>139.13999899999999</v>
      </c>
    </row>
    <row r="131" spans="1:11">
      <c r="A131" s="3">
        <v>41458</v>
      </c>
      <c r="B131">
        <v>60.122855999999999</v>
      </c>
      <c r="C131">
        <v>60.425713000000002</v>
      </c>
      <c r="D131">
        <v>59.635714999999998</v>
      </c>
      <c r="E131">
        <v>60.114285000000002</v>
      </c>
      <c r="F131">
        <v>53.428848000000002</v>
      </c>
      <c r="G131">
        <v>60232200</v>
      </c>
      <c r="H131" s="1">
        <f>E131-B131</f>
        <v>-8.5709999999963316E-3</v>
      </c>
      <c r="J131">
        <v>139.199997</v>
      </c>
      <c r="K131">
        <f>J131+(M127*O57)</f>
        <v>139.199997</v>
      </c>
    </row>
    <row r="132" spans="1:11">
      <c r="A132" s="3">
        <v>41460</v>
      </c>
      <c r="B132">
        <v>60.055714000000002</v>
      </c>
      <c r="C132">
        <v>60.470001000000003</v>
      </c>
      <c r="D132">
        <v>59.335712000000001</v>
      </c>
      <c r="E132">
        <v>59.631428</v>
      </c>
      <c r="F132">
        <v>52.999695000000003</v>
      </c>
      <c r="G132">
        <v>68506200</v>
      </c>
      <c r="H132" s="1">
        <f>E132-B132</f>
        <v>-0.42428600000000216</v>
      </c>
      <c r="J132">
        <v>138.990005</v>
      </c>
      <c r="K132">
        <f>J132+(M128*O58)</f>
        <v>138.990005</v>
      </c>
    </row>
    <row r="133" spans="1:11">
      <c r="A133" s="3">
        <v>41463</v>
      </c>
      <c r="B133">
        <v>60.015712999999998</v>
      </c>
      <c r="C133">
        <v>60.142856999999999</v>
      </c>
      <c r="D133">
        <v>58.664287999999999</v>
      </c>
      <c r="E133">
        <v>59.292858000000003</v>
      </c>
      <c r="F133">
        <v>52.698784000000003</v>
      </c>
      <c r="G133">
        <v>74534600</v>
      </c>
      <c r="H133" s="1">
        <f>E133-B133</f>
        <v>-0.72285499999999558</v>
      </c>
      <c r="J133">
        <v>140.46000699999999</v>
      </c>
      <c r="K133">
        <f>J133+(M129*O59)</f>
        <v>140.46000699999999</v>
      </c>
    </row>
    <row r="134" spans="1:11">
      <c r="A134" s="3">
        <v>41464</v>
      </c>
      <c r="B134">
        <v>59.085712000000001</v>
      </c>
      <c r="C134">
        <v>60.5</v>
      </c>
      <c r="D134">
        <v>58.625712999999998</v>
      </c>
      <c r="E134">
        <v>60.335712000000001</v>
      </c>
      <c r="F134">
        <v>53.625652000000002</v>
      </c>
      <c r="G134">
        <v>88146100</v>
      </c>
      <c r="H134" s="1">
        <f>E134-B134</f>
        <v>1.25</v>
      </c>
      <c r="J134">
        <v>140.69000199999999</v>
      </c>
      <c r="K134">
        <f>J134+(M130*O60)</f>
        <v>140.69000199999999</v>
      </c>
    </row>
    <row r="135" spans="1:11">
      <c r="A135" s="3">
        <v>41465</v>
      </c>
      <c r="B135">
        <v>59.942855999999999</v>
      </c>
      <c r="C135">
        <v>60.685715000000002</v>
      </c>
      <c r="D135">
        <v>59.75</v>
      </c>
      <c r="E135">
        <v>60.104286000000002</v>
      </c>
      <c r="F135">
        <v>53.419975000000001</v>
      </c>
      <c r="G135">
        <v>70351400</v>
      </c>
      <c r="H135" s="1">
        <f>E135-B135</f>
        <v>0.16143000000000285</v>
      </c>
      <c r="J135">
        <v>139.990005</v>
      </c>
      <c r="K135">
        <f>J135+(M131*O61)</f>
        <v>139.990005</v>
      </c>
    </row>
    <row r="136" spans="1:11">
      <c r="A136" s="3">
        <v>41466</v>
      </c>
      <c r="B136">
        <v>60.421429000000003</v>
      </c>
      <c r="C136">
        <v>61.178570000000001</v>
      </c>
      <c r="D136">
        <v>60.167141000000001</v>
      </c>
      <c r="E136">
        <v>61.041428000000003</v>
      </c>
      <c r="F136">
        <v>54.252887999999999</v>
      </c>
      <c r="G136">
        <v>81573100</v>
      </c>
      <c r="H136" s="1">
        <f>E136-B136</f>
        <v>0.61999899999999997</v>
      </c>
      <c r="J136">
        <v>141.46000699999999</v>
      </c>
      <c r="K136">
        <f>J136+(M132*O62)</f>
        <v>141.46000699999999</v>
      </c>
    </row>
    <row r="137" spans="1:11">
      <c r="A137" s="3">
        <v>41467</v>
      </c>
      <c r="B137">
        <v>61.092857000000002</v>
      </c>
      <c r="C137">
        <v>61.398570999999997</v>
      </c>
      <c r="D137">
        <v>60.487144000000001</v>
      </c>
      <c r="E137">
        <v>60.93</v>
      </c>
      <c r="F137">
        <v>54.153854000000003</v>
      </c>
      <c r="G137">
        <v>69890800</v>
      </c>
      <c r="H137" s="1">
        <f>E137-B137</f>
        <v>-0.16285700000000247</v>
      </c>
      <c r="J137">
        <v>139.83999600000001</v>
      </c>
      <c r="K137">
        <f>J137+(M133*O63)</f>
        <v>139.83999600000001</v>
      </c>
    </row>
    <row r="138" spans="1:11">
      <c r="A138" s="3">
        <v>41470</v>
      </c>
      <c r="B138">
        <v>60.715713999999998</v>
      </c>
      <c r="C138">
        <v>61.637141999999997</v>
      </c>
      <c r="D138">
        <v>60.685715000000002</v>
      </c>
      <c r="E138">
        <v>61.062859000000003</v>
      </c>
      <c r="F138">
        <v>54.271937999999999</v>
      </c>
      <c r="G138">
        <v>60479300</v>
      </c>
      <c r="H138" s="1">
        <f>E138-B138</f>
        <v>0.3471450000000047</v>
      </c>
      <c r="J138">
        <v>141.41999799999999</v>
      </c>
      <c r="K138">
        <f>J138+(M134*O64)</f>
        <v>141.41999799999999</v>
      </c>
    </row>
    <row r="139" spans="1:11">
      <c r="A139" s="3">
        <v>41471</v>
      </c>
      <c r="B139">
        <v>60.931426999999999</v>
      </c>
      <c r="C139">
        <v>61.529998999999997</v>
      </c>
      <c r="D139">
        <v>60.595714999999998</v>
      </c>
      <c r="E139">
        <v>61.457141999999997</v>
      </c>
      <c r="F139">
        <v>54.622363999999997</v>
      </c>
      <c r="G139">
        <v>54134500</v>
      </c>
      <c r="H139" s="1">
        <f>E139-B139</f>
        <v>0.52571499999999816</v>
      </c>
      <c r="J139">
        <v>140.91999799999999</v>
      </c>
      <c r="K139">
        <f>J139+(M135*O65)</f>
        <v>140.91999799999999</v>
      </c>
    </row>
    <row r="140" spans="1:11">
      <c r="A140" s="3">
        <v>41472</v>
      </c>
      <c r="B140">
        <v>61.385714999999998</v>
      </c>
      <c r="C140">
        <v>61.745716000000002</v>
      </c>
      <c r="D140">
        <v>61.174286000000002</v>
      </c>
      <c r="E140">
        <v>61.472858000000002</v>
      </c>
      <c r="F140">
        <v>54.636336999999997</v>
      </c>
      <c r="G140">
        <v>49747600</v>
      </c>
      <c r="H140" s="1">
        <f>E140-B140</f>
        <v>8.7143000000004633E-2</v>
      </c>
      <c r="J140">
        <v>140.63999899999999</v>
      </c>
      <c r="K140">
        <f>J140+(M136*O66)</f>
        <v>140.63999899999999</v>
      </c>
    </row>
    <row r="141" spans="1:11">
      <c r="A141" s="3">
        <v>41473</v>
      </c>
      <c r="B141">
        <v>61.911430000000003</v>
      </c>
      <c r="C141">
        <v>62.124287000000002</v>
      </c>
      <c r="D141">
        <v>61.515712999999998</v>
      </c>
      <c r="E141">
        <v>61.68</v>
      </c>
      <c r="F141">
        <v>54.820435000000003</v>
      </c>
      <c r="G141">
        <v>54719700</v>
      </c>
      <c r="H141" s="1">
        <f>E141-B141</f>
        <v>-0.23143000000000313</v>
      </c>
      <c r="J141">
        <v>140.88000500000001</v>
      </c>
      <c r="K141">
        <f>J141+(M137*O67)</f>
        <v>140.88000500000001</v>
      </c>
    </row>
    <row r="142" spans="1:11">
      <c r="A142" s="3">
        <v>41474</v>
      </c>
      <c r="B142">
        <v>61.871428999999999</v>
      </c>
      <c r="C142">
        <v>61.997143000000001</v>
      </c>
      <c r="D142">
        <v>60.621428999999999</v>
      </c>
      <c r="E142">
        <v>60.707141999999997</v>
      </c>
      <c r="F142">
        <v>53.955779999999997</v>
      </c>
      <c r="G142">
        <v>67180400</v>
      </c>
      <c r="H142" s="1">
        <f>E142-B142</f>
        <v>-1.1642870000000016</v>
      </c>
      <c r="J142">
        <v>143.800003</v>
      </c>
      <c r="K142">
        <f>J142+(M138*O68)</f>
        <v>143.800003</v>
      </c>
    </row>
    <row r="143" spans="1:11">
      <c r="A143" s="3">
        <v>41477</v>
      </c>
      <c r="B143">
        <v>61.351429000000003</v>
      </c>
      <c r="C143">
        <v>61.392856999999999</v>
      </c>
      <c r="D143">
        <v>60.781429000000003</v>
      </c>
      <c r="E143">
        <v>60.901428000000003</v>
      </c>
      <c r="F143">
        <v>54.128464000000001</v>
      </c>
      <c r="G143">
        <v>51949100</v>
      </c>
      <c r="H143" s="1">
        <f>E143-B143</f>
        <v>-0.45000100000000032</v>
      </c>
      <c r="J143">
        <v>144.11999499999999</v>
      </c>
      <c r="K143">
        <f>J143+(M139*O69)</f>
        <v>144.11999499999999</v>
      </c>
    </row>
    <row r="144" spans="1:11">
      <c r="A144" s="3">
        <v>41478</v>
      </c>
      <c r="B144">
        <v>60.857143000000001</v>
      </c>
      <c r="C144">
        <v>60.994286000000002</v>
      </c>
      <c r="D144">
        <v>59.815716000000002</v>
      </c>
      <c r="E144">
        <v>59.855713000000002</v>
      </c>
      <c r="F144">
        <v>53.199036</v>
      </c>
      <c r="G144">
        <v>92348900</v>
      </c>
      <c r="H144" s="1">
        <f>E144-B144</f>
        <v>-1.0014299999999992</v>
      </c>
      <c r="J144">
        <v>143.929993</v>
      </c>
      <c r="K144" t="e">
        <f>J144+(M140*O70)</f>
        <v>#VALUE!</v>
      </c>
    </row>
    <row r="145" spans="1:11">
      <c r="A145" s="3">
        <v>41479</v>
      </c>
      <c r="B145">
        <v>62.704284999999999</v>
      </c>
      <c r="C145">
        <v>63.512855999999999</v>
      </c>
      <c r="D145">
        <v>62.18</v>
      </c>
      <c r="E145">
        <v>62.93</v>
      </c>
      <c r="F145">
        <v>55.931431000000003</v>
      </c>
      <c r="G145">
        <v>147984200</v>
      </c>
      <c r="H145" s="1">
        <f>E145-B145</f>
        <v>0.225715000000001</v>
      </c>
      <c r="J145">
        <v>143.66000399999999</v>
      </c>
      <c r="K145">
        <f>J145+(M141*O71)</f>
        <v>143.66000399999999</v>
      </c>
    </row>
    <row r="146" spans="1:11">
      <c r="A146" s="3">
        <v>41480</v>
      </c>
      <c r="B146">
        <v>62.957141999999997</v>
      </c>
      <c r="C146">
        <v>63.057144000000001</v>
      </c>
      <c r="D146">
        <v>62.258572000000001</v>
      </c>
      <c r="E146">
        <v>62.642856999999999</v>
      </c>
      <c r="F146">
        <v>55.676223999999998</v>
      </c>
      <c r="G146">
        <v>57373400</v>
      </c>
      <c r="H146" s="1">
        <f>E146-B146</f>
        <v>-0.31428499999999815</v>
      </c>
      <c r="J146">
        <v>143.699997</v>
      </c>
      <c r="K146">
        <f>J146+(M142*O72)</f>
        <v>143.699997</v>
      </c>
    </row>
    <row r="147" spans="1:11">
      <c r="A147" s="3">
        <v>41481</v>
      </c>
      <c r="B147">
        <v>62.185715000000002</v>
      </c>
      <c r="C147">
        <v>63.005713999999998</v>
      </c>
      <c r="D147">
        <v>62.048572999999998</v>
      </c>
      <c r="E147">
        <v>62.998573</v>
      </c>
      <c r="F147">
        <v>55.992386000000003</v>
      </c>
      <c r="G147">
        <v>50038100</v>
      </c>
      <c r="H147" s="1">
        <f>E147-B147</f>
        <v>0.81285799999999853</v>
      </c>
      <c r="J147">
        <v>144.770004</v>
      </c>
      <c r="K147">
        <f>J147+(M143*O73)</f>
        <v>144.770004</v>
      </c>
    </row>
    <row r="148" spans="1:11">
      <c r="A148" s="3">
        <v>41484</v>
      </c>
      <c r="B148">
        <v>62.971428000000003</v>
      </c>
      <c r="C148">
        <v>64.284285999999994</v>
      </c>
      <c r="D148">
        <v>62.885714999999998</v>
      </c>
      <c r="E148">
        <v>63.970001000000003</v>
      </c>
      <c r="F148">
        <v>56.85577</v>
      </c>
      <c r="G148">
        <v>62014400</v>
      </c>
      <c r="H148" s="1">
        <f>E148-B148</f>
        <v>0.99857300000000038</v>
      </c>
      <c r="J148">
        <v>144.020004</v>
      </c>
      <c r="K148">
        <f>J148+(M144*O74)</f>
        <v>144.020004</v>
      </c>
    </row>
    <row r="149" spans="1:11">
      <c r="A149" s="3">
        <v>41485</v>
      </c>
      <c r="B149">
        <v>64.279999000000004</v>
      </c>
      <c r="C149">
        <v>65.307143999999994</v>
      </c>
      <c r="D149">
        <v>64.175713000000002</v>
      </c>
      <c r="E149">
        <v>64.760002</v>
      </c>
      <c r="F149">
        <v>57.557915000000001</v>
      </c>
      <c r="G149">
        <v>77355600</v>
      </c>
      <c r="H149" s="1">
        <f>E149-B149</f>
        <v>0.4800029999999964</v>
      </c>
      <c r="J149">
        <v>143.66000399999999</v>
      </c>
      <c r="K149" t="e">
        <f>J149+(M145*O75)</f>
        <v>#VALUE!</v>
      </c>
    </row>
    <row r="150" spans="1:11">
      <c r="A150" s="3">
        <v>41486</v>
      </c>
      <c r="B150">
        <v>64.998572999999993</v>
      </c>
      <c r="C150">
        <v>65.334282000000002</v>
      </c>
      <c r="D150">
        <v>64.204284999999999</v>
      </c>
      <c r="E150">
        <v>64.647141000000005</v>
      </c>
      <c r="F150">
        <v>57.457599999999999</v>
      </c>
      <c r="G150">
        <v>80739400</v>
      </c>
      <c r="H150" s="1">
        <f>E150-B150</f>
        <v>-0.35143199999998842</v>
      </c>
      <c r="J150">
        <v>143.33999600000001</v>
      </c>
      <c r="K150">
        <f>J150+(M146*O76)</f>
        <v>143.33999600000001</v>
      </c>
    </row>
    <row r="151" spans="1:11">
      <c r="A151" s="3">
        <v>41487</v>
      </c>
      <c r="B151">
        <v>65.107140000000001</v>
      </c>
      <c r="C151">
        <v>65.257141000000004</v>
      </c>
      <c r="D151">
        <v>64.751427000000007</v>
      </c>
      <c r="E151">
        <v>65.239998</v>
      </c>
      <c r="F151">
        <v>57.984527999999997</v>
      </c>
      <c r="G151">
        <v>51562700</v>
      </c>
      <c r="H151" s="1">
        <f>E151-B151</f>
        <v>0.13285799999999881</v>
      </c>
      <c r="J151">
        <v>143.16999799999999</v>
      </c>
      <c r="K151">
        <f>J151+(M147*O77)</f>
        <v>143.16999799999999</v>
      </c>
    </row>
    <row r="152" spans="1:11">
      <c r="A152" s="3">
        <v>41488</v>
      </c>
      <c r="B152">
        <v>65.430000000000007</v>
      </c>
      <c r="C152">
        <v>66.121429000000006</v>
      </c>
      <c r="D152">
        <v>65.237144000000001</v>
      </c>
      <c r="E152">
        <v>66.077140999999997</v>
      </c>
      <c r="F152">
        <v>58.728560999999999</v>
      </c>
      <c r="G152">
        <v>68695900</v>
      </c>
      <c r="H152" s="1">
        <f>E152-B152</f>
        <v>0.64714099999999064</v>
      </c>
      <c r="J152">
        <v>141.63000500000001</v>
      </c>
      <c r="K152">
        <f>J152+(M148*O78)</f>
        <v>141.63000500000001</v>
      </c>
    </row>
    <row r="153" spans="1:11">
      <c r="A153" s="3">
        <v>41491</v>
      </c>
      <c r="B153">
        <v>66.384285000000006</v>
      </c>
      <c r="C153">
        <v>67.238570999999993</v>
      </c>
      <c r="D153">
        <v>66.021431000000007</v>
      </c>
      <c r="E153">
        <v>67.064284999999998</v>
      </c>
      <c r="F153">
        <v>59.605927000000001</v>
      </c>
      <c r="G153">
        <v>79713900</v>
      </c>
      <c r="H153" s="1">
        <f>E153-B153</f>
        <v>0.67999999999999261</v>
      </c>
      <c r="J153">
        <v>141.800003</v>
      </c>
      <c r="K153">
        <f>J153+(M149*O79)</f>
        <v>141.800003</v>
      </c>
    </row>
    <row r="154" spans="1:11">
      <c r="A154" s="3">
        <v>41492</v>
      </c>
      <c r="B154">
        <v>66.860000999999997</v>
      </c>
      <c r="C154">
        <v>67.412857000000002</v>
      </c>
      <c r="D154">
        <v>66.024283999999994</v>
      </c>
      <c r="E154">
        <v>66.464286999999999</v>
      </c>
      <c r="F154">
        <v>59.072670000000002</v>
      </c>
      <c r="G154">
        <v>83714400</v>
      </c>
      <c r="H154" s="1">
        <f>E154-B154</f>
        <v>-0.39571399999999812</v>
      </c>
      <c r="J154">
        <v>141.050003</v>
      </c>
      <c r="K154">
        <f>J154+(M150*O80)</f>
        <v>141.050003</v>
      </c>
    </row>
    <row r="155" spans="1:11">
      <c r="A155" s="3">
        <v>41493</v>
      </c>
      <c r="B155">
        <v>66.257141000000004</v>
      </c>
      <c r="C155">
        <v>66.714286999999999</v>
      </c>
      <c r="D155">
        <v>65.967140000000001</v>
      </c>
      <c r="E155">
        <v>66.425713000000002</v>
      </c>
      <c r="F155">
        <v>59.038376</v>
      </c>
      <c r="G155">
        <v>74714500</v>
      </c>
      <c r="H155" s="1">
        <f>E155-B155</f>
        <v>0.1685719999999975</v>
      </c>
      <c r="J155">
        <v>141.83000200000001</v>
      </c>
      <c r="K155">
        <f>J155+(M151*O81)</f>
        <v>141.83000200000001</v>
      </c>
    </row>
    <row r="156" spans="1:11">
      <c r="A156" s="3">
        <v>41494</v>
      </c>
      <c r="B156">
        <v>66.265716999999995</v>
      </c>
      <c r="C156">
        <v>66.300003000000004</v>
      </c>
      <c r="D156">
        <v>65.421424999999999</v>
      </c>
      <c r="E156">
        <v>65.858574000000004</v>
      </c>
      <c r="F156">
        <v>58.920799000000002</v>
      </c>
      <c r="G156">
        <v>63944300</v>
      </c>
      <c r="H156" s="1">
        <f>E156-B156</f>
        <v>-0.40714299999999071</v>
      </c>
      <c r="J156">
        <v>141.199997</v>
      </c>
      <c r="K156">
        <f>J156+(M152*O82)</f>
        <v>141.199997</v>
      </c>
    </row>
    <row r="157" spans="1:11">
      <c r="A157" s="3">
        <v>41495</v>
      </c>
      <c r="B157">
        <v>65.519997000000004</v>
      </c>
      <c r="C157">
        <v>65.779999000000004</v>
      </c>
      <c r="D157">
        <v>64.807143999999994</v>
      </c>
      <c r="E157">
        <v>64.921424999999999</v>
      </c>
      <c r="F157">
        <v>58.082374999999999</v>
      </c>
      <c r="G157">
        <v>66716300</v>
      </c>
      <c r="H157" s="1">
        <f>E157-B157</f>
        <v>-0.59857200000000432</v>
      </c>
      <c r="J157">
        <v>140.679993</v>
      </c>
      <c r="K157">
        <f>J157+(M153*O83)</f>
        <v>140.679993</v>
      </c>
    </row>
    <row r="158" spans="1:11">
      <c r="A158" s="3">
        <v>41498</v>
      </c>
      <c r="B158">
        <v>65.265716999999995</v>
      </c>
      <c r="C158">
        <v>66.949996999999996</v>
      </c>
      <c r="D158">
        <v>65.232856999999996</v>
      </c>
      <c r="E158">
        <v>66.765716999999995</v>
      </c>
      <c r="F158">
        <v>59.732368000000001</v>
      </c>
      <c r="G158">
        <v>91108500</v>
      </c>
      <c r="H158" s="1">
        <f>E158-B158</f>
        <v>1.5</v>
      </c>
      <c r="J158">
        <v>142.44000199999999</v>
      </c>
      <c r="K158">
        <f>J158+(M154*O84)</f>
        <v>142.44000199999999</v>
      </c>
    </row>
    <row r="159" spans="1:11">
      <c r="A159" s="3">
        <v>41499</v>
      </c>
      <c r="B159">
        <v>67.277145000000004</v>
      </c>
      <c r="C159">
        <v>70.665717999999998</v>
      </c>
      <c r="D159">
        <v>66.864288000000002</v>
      </c>
      <c r="E159">
        <v>69.938568000000004</v>
      </c>
      <c r="F159">
        <v>62.570991999999997</v>
      </c>
      <c r="G159">
        <v>220485300</v>
      </c>
      <c r="H159" s="1">
        <f>E159-B159</f>
        <v>2.6614229999999992</v>
      </c>
      <c r="J159">
        <v>142.270004</v>
      </c>
      <c r="K159">
        <f>J159+(M155*O85)</f>
        <v>142.270004</v>
      </c>
    </row>
    <row r="160" spans="1:11">
      <c r="A160" s="3">
        <v>41500</v>
      </c>
      <c r="B160">
        <v>71.125716999999995</v>
      </c>
      <c r="C160">
        <v>72.035713000000001</v>
      </c>
      <c r="D160">
        <v>70.485718000000006</v>
      </c>
      <c r="E160">
        <v>71.214286999999999</v>
      </c>
      <c r="F160">
        <v>63.712325999999997</v>
      </c>
      <c r="G160">
        <v>189093100</v>
      </c>
      <c r="H160" s="1">
        <f>E160-B160</f>
        <v>8.8570000000004256E-2</v>
      </c>
      <c r="J160">
        <v>143.63999899999999</v>
      </c>
      <c r="K160">
        <f>J160+(M156*O86)</f>
        <v>143.63999899999999</v>
      </c>
    </row>
    <row r="161" spans="1:11">
      <c r="A161" s="3">
        <v>41501</v>
      </c>
      <c r="B161">
        <v>70.917145000000005</v>
      </c>
      <c r="C161">
        <v>71.771431000000007</v>
      </c>
      <c r="D161">
        <v>69.868567999999996</v>
      </c>
      <c r="E161">
        <v>71.129997000000003</v>
      </c>
      <c r="F161">
        <v>63.636924999999998</v>
      </c>
      <c r="G161">
        <v>122573500</v>
      </c>
      <c r="H161" s="1">
        <f>E161-B161</f>
        <v>0.21285199999999804</v>
      </c>
      <c r="J161">
        <v>144.529999</v>
      </c>
      <c r="K161">
        <f>J161+(M157*O87)</f>
        <v>144.529999</v>
      </c>
    </row>
    <row r="162" spans="1:11">
      <c r="A162" s="3">
        <v>41502</v>
      </c>
      <c r="B162">
        <v>71.449996999999996</v>
      </c>
      <c r="C162">
        <v>71.848572000000004</v>
      </c>
      <c r="D162">
        <v>71.265716999999995</v>
      </c>
      <c r="E162">
        <v>71.761429000000007</v>
      </c>
      <c r="F162">
        <v>64.201828000000006</v>
      </c>
      <c r="G162">
        <v>90576500</v>
      </c>
      <c r="H162" s="1">
        <f>E162-B162</f>
        <v>0.31143200000001059</v>
      </c>
      <c r="J162">
        <v>143.679993</v>
      </c>
      <c r="K162">
        <f>J162+(M158*O88)</f>
        <v>143.679993</v>
      </c>
    </row>
    <row r="163" spans="1:11">
      <c r="A163" s="3">
        <v>41505</v>
      </c>
      <c r="B163">
        <v>72.048569000000001</v>
      </c>
      <c r="C163">
        <v>73.391425999999996</v>
      </c>
      <c r="D163">
        <v>72</v>
      </c>
      <c r="E163">
        <v>72.534285999999994</v>
      </c>
      <c r="F163">
        <v>64.893271999999996</v>
      </c>
      <c r="G163">
        <v>127629600</v>
      </c>
      <c r="H163" s="1">
        <f>E163-B163</f>
        <v>0.48571699999999396</v>
      </c>
      <c r="J163">
        <v>143.78999300000001</v>
      </c>
      <c r="K163">
        <f>J163+(M159*O89)</f>
        <v>143.78999300000001</v>
      </c>
    </row>
    <row r="164" spans="1:11">
      <c r="A164" s="3">
        <v>41506</v>
      </c>
      <c r="B164">
        <v>72.815712000000005</v>
      </c>
      <c r="C164">
        <v>72.938568000000004</v>
      </c>
      <c r="D164">
        <v>71.545715000000001</v>
      </c>
      <c r="E164">
        <v>71.581429</v>
      </c>
      <c r="F164">
        <v>64.040809999999993</v>
      </c>
      <c r="G164">
        <v>89672100</v>
      </c>
      <c r="H164" s="1">
        <f>E164-B164</f>
        <v>-1.2342830000000049</v>
      </c>
      <c r="J164">
        <v>143.64999399999999</v>
      </c>
      <c r="K164">
        <f>J164+(M160*O90)</f>
        <v>143.64999399999999</v>
      </c>
    </row>
    <row r="165" spans="1:11">
      <c r="A165" s="3">
        <v>41507</v>
      </c>
      <c r="B165">
        <v>71.941428999999999</v>
      </c>
      <c r="C165">
        <v>72.449996999999996</v>
      </c>
      <c r="D165">
        <v>71.599997999999999</v>
      </c>
      <c r="E165">
        <v>71.765716999999995</v>
      </c>
      <c r="F165">
        <v>64.205650000000006</v>
      </c>
      <c r="G165">
        <v>83969900</v>
      </c>
      <c r="H165" s="1">
        <f>E165-B165</f>
        <v>-0.17571200000000431</v>
      </c>
      <c r="J165">
        <v>146.58000200000001</v>
      </c>
      <c r="K165">
        <f>J165+(M161*O91)</f>
        <v>146.58000200000001</v>
      </c>
    </row>
    <row r="166" spans="1:11">
      <c r="A166" s="3">
        <v>41508</v>
      </c>
      <c r="B166">
        <v>72.139999000000003</v>
      </c>
      <c r="C166">
        <v>72.227142000000001</v>
      </c>
      <c r="D166">
        <v>71.171424999999999</v>
      </c>
      <c r="E166">
        <v>71.851425000000006</v>
      </c>
      <c r="F166">
        <v>64.282341000000002</v>
      </c>
      <c r="G166">
        <v>61051900</v>
      </c>
      <c r="H166" s="1">
        <f>E166-B166</f>
        <v>-0.288573999999997</v>
      </c>
      <c r="J166">
        <v>147.509995</v>
      </c>
      <c r="K166">
        <f>J166+(M162*O92)</f>
        <v>147.509995</v>
      </c>
    </row>
    <row r="167" spans="1:11">
      <c r="A167" s="3">
        <v>41509</v>
      </c>
      <c r="B167">
        <v>71.895713999999998</v>
      </c>
      <c r="C167">
        <v>71.907143000000005</v>
      </c>
      <c r="D167">
        <v>71.335716000000005</v>
      </c>
      <c r="E167">
        <v>71.574286999999998</v>
      </c>
      <c r="F167">
        <v>64.034378000000004</v>
      </c>
      <c r="G167">
        <v>55682900</v>
      </c>
      <c r="H167" s="1">
        <f>E167-B167</f>
        <v>-0.32142699999999991</v>
      </c>
      <c r="J167">
        <v>147.05999800000001</v>
      </c>
      <c r="K167">
        <f>J167+(M163*O93)</f>
        <v>147.05999800000001</v>
      </c>
    </row>
    <row r="168" spans="1:11">
      <c r="A168" s="3">
        <v>41512</v>
      </c>
      <c r="B168">
        <v>71.535713000000001</v>
      </c>
      <c r="C168">
        <v>72.885711999999998</v>
      </c>
      <c r="D168">
        <v>71.5</v>
      </c>
      <c r="E168">
        <v>71.852858999999995</v>
      </c>
      <c r="F168">
        <v>64.283607000000003</v>
      </c>
      <c r="G168">
        <v>82741400</v>
      </c>
      <c r="H168" s="1">
        <f>E168-B168</f>
        <v>0.31714599999999393</v>
      </c>
      <c r="J168">
        <v>146.529999</v>
      </c>
      <c r="K168">
        <f>J168+(M164*O94)</f>
        <v>146.529999</v>
      </c>
    </row>
    <row r="169" spans="1:11">
      <c r="A169" s="3">
        <v>41513</v>
      </c>
      <c r="B169">
        <v>71.142859999999999</v>
      </c>
      <c r="C169">
        <v>71.787139999999994</v>
      </c>
      <c r="D169">
        <v>69.471428000000003</v>
      </c>
      <c r="E169">
        <v>69.798569000000001</v>
      </c>
      <c r="F169">
        <v>62.445732</v>
      </c>
      <c r="G169">
        <v>106047200</v>
      </c>
      <c r="H169" s="1">
        <f>E169-B169</f>
        <v>-1.3442909999999983</v>
      </c>
      <c r="J169">
        <v>148.96000699999999</v>
      </c>
      <c r="K169">
        <f>J169+(M165*O95)</f>
        <v>148.96000699999999</v>
      </c>
    </row>
    <row r="170" spans="1:11">
      <c r="A170" s="3">
        <v>41514</v>
      </c>
      <c r="B170">
        <v>69.428573999999998</v>
      </c>
      <c r="C170">
        <v>70.828575000000001</v>
      </c>
      <c r="D170">
        <v>69.428573999999998</v>
      </c>
      <c r="E170">
        <v>70.128570999999994</v>
      </c>
      <c r="F170">
        <v>62.740966999999998</v>
      </c>
      <c r="G170">
        <v>76902000</v>
      </c>
      <c r="H170" s="1">
        <f>E170-B170</f>
        <v>0.69999699999999621</v>
      </c>
      <c r="J170">
        <v>153.009995</v>
      </c>
      <c r="K170">
        <f>J170+(M166*O96)</f>
        <v>153.009995</v>
      </c>
    </row>
    <row r="171" spans="1:11">
      <c r="A171" s="3">
        <v>41515</v>
      </c>
      <c r="B171">
        <v>70.235718000000006</v>
      </c>
      <c r="C171">
        <v>70.928573999999998</v>
      </c>
      <c r="D171">
        <v>70.161429999999996</v>
      </c>
      <c r="E171">
        <v>70.242858999999996</v>
      </c>
      <c r="F171">
        <v>62.843215999999998</v>
      </c>
      <c r="G171">
        <v>59914400</v>
      </c>
      <c r="H171" s="1">
        <f>E171-B171</f>
        <v>7.140999999990072E-3</v>
      </c>
      <c r="J171">
        <v>153.990005</v>
      </c>
      <c r="K171">
        <f>J171+(M167*O97)</f>
        <v>153.990005</v>
      </c>
    </row>
    <row r="172" spans="1:11">
      <c r="A172" s="3">
        <v>41516</v>
      </c>
      <c r="B172">
        <v>70.285713000000001</v>
      </c>
      <c r="C172">
        <v>70.421424999999999</v>
      </c>
      <c r="D172">
        <v>69.5</v>
      </c>
      <c r="E172">
        <v>69.602858999999995</v>
      </c>
      <c r="F172">
        <v>62.270653000000003</v>
      </c>
      <c r="G172">
        <v>68074300</v>
      </c>
      <c r="H172" s="1">
        <f>E172-B172</f>
        <v>-0.68285400000000607</v>
      </c>
      <c r="J172">
        <v>153.259995</v>
      </c>
      <c r="K172">
        <f>J172+(M168*O98)</f>
        <v>153.259995</v>
      </c>
    </row>
    <row r="173" spans="1:11">
      <c r="A173" s="3">
        <v>41520</v>
      </c>
      <c r="B173">
        <v>70.442856000000006</v>
      </c>
      <c r="C173">
        <v>71.514281999999994</v>
      </c>
      <c r="D173">
        <v>69.621429000000006</v>
      </c>
      <c r="E173">
        <v>69.797141999999994</v>
      </c>
      <c r="F173">
        <v>62.444465999999998</v>
      </c>
      <c r="G173">
        <v>82982200</v>
      </c>
      <c r="H173" s="1">
        <f>E173-B173</f>
        <v>-0.64571400000001233</v>
      </c>
      <c r="J173">
        <v>153.949997</v>
      </c>
      <c r="K173">
        <f>J173+(M169*O99)</f>
        <v>153.949997</v>
      </c>
    </row>
    <row r="174" spans="1:11">
      <c r="A174" s="3">
        <v>41521</v>
      </c>
      <c r="B174">
        <v>71.365714999999994</v>
      </c>
      <c r="C174">
        <v>71.748572999999993</v>
      </c>
      <c r="D174">
        <v>70.897141000000005</v>
      </c>
      <c r="E174">
        <v>71.241432000000003</v>
      </c>
      <c r="F174">
        <v>63.736598999999998</v>
      </c>
      <c r="G174">
        <v>86258200</v>
      </c>
      <c r="H174" s="1">
        <f>E174-B174</f>
        <v>-0.12428299999999126</v>
      </c>
      <c r="J174">
        <v>156.10000600000001</v>
      </c>
      <c r="K174">
        <f>J174+(M170*O100)</f>
        <v>156.10000600000001</v>
      </c>
    </row>
    <row r="175" spans="1:11">
      <c r="A175" s="3">
        <v>41522</v>
      </c>
      <c r="B175">
        <v>71.464286999999999</v>
      </c>
      <c r="C175">
        <v>71.525711000000001</v>
      </c>
      <c r="D175">
        <v>70.519997000000004</v>
      </c>
      <c r="E175">
        <v>70.752853000000002</v>
      </c>
      <c r="F175">
        <v>63.299492000000001</v>
      </c>
      <c r="G175">
        <v>59091900</v>
      </c>
      <c r="H175" s="1">
        <f>E175-B175</f>
        <v>-0.71143399999999701</v>
      </c>
      <c r="J175">
        <v>155.699997</v>
      </c>
      <c r="K175">
        <f>J175+(M171*O101)</f>
        <v>155.699997</v>
      </c>
    </row>
    <row r="176" spans="1:11">
      <c r="A176" s="3">
        <v>41523</v>
      </c>
      <c r="B176">
        <v>71.205710999999994</v>
      </c>
      <c r="C176">
        <v>71.339995999999999</v>
      </c>
      <c r="D176">
        <v>69.992858999999996</v>
      </c>
      <c r="E176">
        <v>71.174285999999995</v>
      </c>
      <c r="F176">
        <v>63.676524999999998</v>
      </c>
      <c r="G176">
        <v>89881400</v>
      </c>
      <c r="H176" s="1">
        <f>E176-B176</f>
        <v>-3.1424999999998704E-2</v>
      </c>
      <c r="J176">
        <v>155.470001</v>
      </c>
      <c r="K176">
        <f>J176+(M172*O102)</f>
        <v>155.470001</v>
      </c>
    </row>
    <row r="177" spans="1:11">
      <c r="A177" s="3">
        <v>41526</v>
      </c>
      <c r="B177">
        <v>72.142859999999999</v>
      </c>
      <c r="C177">
        <v>72.559997999999993</v>
      </c>
      <c r="D177">
        <v>71.925713000000002</v>
      </c>
      <c r="E177">
        <v>72.309997999999993</v>
      </c>
      <c r="F177">
        <v>64.692595999999995</v>
      </c>
      <c r="G177">
        <v>85171800</v>
      </c>
      <c r="H177" s="1">
        <f>E177-B177</f>
        <v>0.16713799999999424</v>
      </c>
      <c r="J177">
        <v>150.25</v>
      </c>
      <c r="K177">
        <f>J177+(M173*O103)</f>
        <v>150.25</v>
      </c>
    </row>
    <row r="178" spans="1:11">
      <c r="A178" s="3">
        <v>41527</v>
      </c>
      <c r="B178">
        <v>72.314284999999998</v>
      </c>
      <c r="C178">
        <v>72.492858999999996</v>
      </c>
      <c r="D178">
        <v>69.928573999999998</v>
      </c>
      <c r="E178">
        <v>70.662857000000002</v>
      </c>
      <c r="F178">
        <v>63.218978999999997</v>
      </c>
      <c r="G178">
        <v>185798900</v>
      </c>
      <c r="H178" s="1">
        <f>E178-B178</f>
        <v>-1.6514279999999957</v>
      </c>
      <c r="J178">
        <v>152.53999300000001</v>
      </c>
      <c r="K178">
        <f>J178+(M174*O104)</f>
        <v>152.53999300000001</v>
      </c>
    </row>
    <row r="179" spans="1:11">
      <c r="A179" s="3">
        <v>41528</v>
      </c>
      <c r="B179">
        <v>66.715714000000006</v>
      </c>
      <c r="C179">
        <v>67.669998000000007</v>
      </c>
      <c r="D179">
        <v>66.401427999999996</v>
      </c>
      <c r="E179">
        <v>66.815712000000005</v>
      </c>
      <c r="F179">
        <v>59.777115000000002</v>
      </c>
      <c r="G179">
        <v>224674100</v>
      </c>
      <c r="H179" s="1">
        <f>E179-B179</f>
        <v>9.9997999999999365E-2</v>
      </c>
      <c r="J179">
        <v>153.05999800000001</v>
      </c>
      <c r="K179">
        <f>J179+(M175*O105)</f>
        <v>153.05999800000001</v>
      </c>
    </row>
    <row r="180" spans="1:11">
      <c r="A180" s="3">
        <v>41529</v>
      </c>
      <c r="B180">
        <v>66.928573999999998</v>
      </c>
      <c r="C180">
        <v>67.914283999999995</v>
      </c>
      <c r="D180">
        <v>66.572861000000003</v>
      </c>
      <c r="E180">
        <v>67.527145000000004</v>
      </c>
      <c r="F180">
        <v>60.413586000000002</v>
      </c>
      <c r="G180">
        <v>101012800</v>
      </c>
      <c r="H180" s="1">
        <f>E180-B180</f>
        <v>0.59857100000000685</v>
      </c>
      <c r="J180">
        <v>153.990005</v>
      </c>
      <c r="K180">
        <f>J180+(M176*O106)</f>
        <v>153.990005</v>
      </c>
    </row>
    <row r="181" spans="1:11">
      <c r="A181" s="3">
        <v>41530</v>
      </c>
      <c r="B181">
        <v>67.048569000000001</v>
      </c>
      <c r="C181">
        <v>67.404289000000006</v>
      </c>
      <c r="D181">
        <v>66.385711999999998</v>
      </c>
      <c r="E181">
        <v>66.414283999999995</v>
      </c>
      <c r="F181">
        <v>59.417957000000001</v>
      </c>
      <c r="G181">
        <v>74708900</v>
      </c>
      <c r="H181" s="1">
        <f>E181-B181</f>
        <v>-0.63428500000000554</v>
      </c>
      <c r="J181">
        <v>153.800003</v>
      </c>
      <c r="K181">
        <f>J181+(M177*O107)</f>
        <v>153.800003</v>
      </c>
    </row>
    <row r="182" spans="1:11">
      <c r="A182" s="3">
        <v>41533</v>
      </c>
      <c r="B182">
        <v>65.857140000000001</v>
      </c>
      <c r="C182">
        <v>65.944282999999999</v>
      </c>
      <c r="D182">
        <v>63.888573000000001</v>
      </c>
      <c r="E182">
        <v>64.302856000000006</v>
      </c>
      <c r="F182">
        <v>57.528953999999999</v>
      </c>
      <c r="G182">
        <v>135926700</v>
      </c>
      <c r="H182" s="1">
        <f>E182-B182</f>
        <v>-1.5542839999999956</v>
      </c>
      <c r="J182">
        <v>153.33999600000001</v>
      </c>
      <c r="K182">
        <f>J182+(M178*O108)</f>
        <v>153.33999600000001</v>
      </c>
    </row>
    <row r="183" spans="1:11">
      <c r="A183" s="3">
        <v>41534</v>
      </c>
      <c r="B183">
        <v>63.994286000000002</v>
      </c>
      <c r="C183">
        <v>65.672859000000003</v>
      </c>
      <c r="D183">
        <v>63.928570000000001</v>
      </c>
      <c r="E183">
        <v>65.045715000000001</v>
      </c>
      <c r="F183">
        <v>58.193565</v>
      </c>
      <c r="G183">
        <v>99845200</v>
      </c>
      <c r="H183" s="1">
        <f>E183-B183</f>
        <v>1.0514289999999988</v>
      </c>
      <c r="J183">
        <v>153.86999499999999</v>
      </c>
      <c r="K183">
        <f>J183+(M179*O109)</f>
        <v>153.86999499999999</v>
      </c>
    </row>
    <row r="184" spans="1:11">
      <c r="A184" s="3">
        <v>41535</v>
      </c>
      <c r="B184">
        <v>66.168571</v>
      </c>
      <c r="C184">
        <v>66.621429000000006</v>
      </c>
      <c r="D184">
        <v>65.808571000000001</v>
      </c>
      <c r="E184">
        <v>66.382857999999999</v>
      </c>
      <c r="F184">
        <v>59.389862000000001</v>
      </c>
      <c r="G184">
        <v>114215500</v>
      </c>
      <c r="H184" s="1">
        <f>E184-B184</f>
        <v>0.21428699999999878</v>
      </c>
      <c r="J184">
        <v>153.61000100000001</v>
      </c>
      <c r="K184">
        <f>J184+(M180*O110)</f>
        <v>153.61000100000001</v>
      </c>
    </row>
    <row r="185" spans="1:11">
      <c r="A185" s="3">
        <v>41536</v>
      </c>
      <c r="B185">
        <v>67.242858999999996</v>
      </c>
      <c r="C185">
        <v>67.975716000000006</v>
      </c>
      <c r="D185">
        <v>67.035713000000001</v>
      </c>
      <c r="E185">
        <v>67.471428000000003</v>
      </c>
      <c r="F185">
        <v>60.363731000000001</v>
      </c>
      <c r="G185">
        <v>101135300</v>
      </c>
      <c r="H185" s="1">
        <f>E185-B185</f>
        <v>0.22856900000000735</v>
      </c>
      <c r="J185">
        <v>153.66999799999999</v>
      </c>
      <c r="K185">
        <f>J185+(M181*O111)</f>
        <v>153.66999799999999</v>
      </c>
    </row>
    <row r="186" spans="1:11">
      <c r="A186" s="3">
        <v>41537</v>
      </c>
      <c r="B186">
        <v>68.285713000000001</v>
      </c>
      <c r="C186">
        <v>68.364288000000002</v>
      </c>
      <c r="D186">
        <v>66.571426000000002</v>
      </c>
      <c r="E186">
        <v>66.772857999999999</v>
      </c>
      <c r="F186">
        <v>59.738770000000002</v>
      </c>
      <c r="G186">
        <v>174825700</v>
      </c>
      <c r="H186" s="1">
        <f>E186-B186</f>
        <v>-1.5128550000000018</v>
      </c>
      <c r="J186">
        <v>152.759995</v>
      </c>
      <c r="K186">
        <f>J186+(M182*O112)</f>
        <v>152.759995</v>
      </c>
    </row>
    <row r="187" spans="1:11">
      <c r="A187" s="3">
        <v>41540</v>
      </c>
      <c r="B187">
        <v>70.871429000000006</v>
      </c>
      <c r="C187">
        <v>70.987144000000001</v>
      </c>
      <c r="D187">
        <v>68.942856000000006</v>
      </c>
      <c r="E187">
        <v>70.091431</v>
      </c>
      <c r="F187">
        <v>62.707751999999999</v>
      </c>
      <c r="G187">
        <v>190526700</v>
      </c>
      <c r="H187" s="1">
        <f>E187-B187</f>
        <v>-0.77999800000000619</v>
      </c>
      <c r="J187">
        <v>153.179993</v>
      </c>
      <c r="K187">
        <f>J187+(M183*O113)</f>
        <v>153.179993</v>
      </c>
    </row>
    <row r="188" spans="1:11">
      <c r="A188" s="3">
        <v>41541</v>
      </c>
      <c r="B188">
        <v>70.697143999999994</v>
      </c>
      <c r="C188">
        <v>70.781424999999999</v>
      </c>
      <c r="D188">
        <v>69.688568000000004</v>
      </c>
      <c r="E188">
        <v>69.871429000000006</v>
      </c>
      <c r="F188">
        <v>62.510921000000003</v>
      </c>
      <c r="G188">
        <v>91086100</v>
      </c>
      <c r="H188" s="1">
        <f>E188-B188</f>
        <v>-0.82571499999998821</v>
      </c>
      <c r="J188">
        <v>155.449997</v>
      </c>
      <c r="K188">
        <f>J188+(M184*O114)</f>
        <v>155.449997</v>
      </c>
    </row>
    <row r="189" spans="1:11">
      <c r="A189" s="3">
        <v>41542</v>
      </c>
      <c r="B189">
        <v>69.885711999999998</v>
      </c>
      <c r="C189">
        <v>69.948570000000004</v>
      </c>
      <c r="D189">
        <v>68.775711000000001</v>
      </c>
      <c r="E189">
        <v>68.790001000000004</v>
      </c>
      <c r="F189">
        <v>61.543415000000003</v>
      </c>
      <c r="G189">
        <v>79239300</v>
      </c>
      <c r="H189" s="1">
        <f>E189-B189</f>
        <v>-1.0957109999999943</v>
      </c>
      <c r="J189">
        <v>153.929993</v>
      </c>
      <c r="K189">
        <f>J189+(M185*O115)</f>
        <v>153.929993</v>
      </c>
    </row>
    <row r="190" spans="1:11">
      <c r="A190" s="3">
        <v>41543</v>
      </c>
      <c r="B190">
        <v>69.428573999999998</v>
      </c>
      <c r="C190">
        <v>69.794289000000006</v>
      </c>
      <c r="D190">
        <v>69.128570999999994</v>
      </c>
      <c r="E190">
        <v>69.459998999999996</v>
      </c>
      <c r="F190">
        <v>62.142822000000002</v>
      </c>
      <c r="G190">
        <v>59305400</v>
      </c>
      <c r="H190" s="1">
        <f>E190-B190</f>
        <v>3.1424999999998704E-2</v>
      </c>
      <c r="J190">
        <v>154.449997</v>
      </c>
      <c r="K190">
        <f>J190+(M186*O116)</f>
        <v>154.449997</v>
      </c>
    </row>
    <row r="191" spans="1:11">
      <c r="A191" s="3">
        <v>41544</v>
      </c>
      <c r="B191">
        <v>69.111427000000006</v>
      </c>
      <c r="C191">
        <v>69.238570999999993</v>
      </c>
      <c r="D191">
        <v>68.674285999999995</v>
      </c>
      <c r="E191">
        <v>68.964286999999999</v>
      </c>
      <c r="F191">
        <v>61.699340999999997</v>
      </c>
      <c r="G191">
        <v>57010100</v>
      </c>
      <c r="H191" s="1">
        <f>E191-B191</f>
        <v>-0.14714000000000738</v>
      </c>
      <c r="J191">
        <v>155.36999499999999</v>
      </c>
      <c r="K191">
        <f>J191+(M187*O117)</f>
        <v>155.36999499999999</v>
      </c>
    </row>
    <row r="192" spans="1:11">
      <c r="A192" s="3">
        <v>41547</v>
      </c>
      <c r="B192">
        <v>68.178573999999998</v>
      </c>
      <c r="C192">
        <v>68.808571000000001</v>
      </c>
      <c r="D192">
        <v>67.772857999999999</v>
      </c>
      <c r="E192">
        <v>68.107140000000001</v>
      </c>
      <c r="F192">
        <v>60.932487000000002</v>
      </c>
      <c r="G192">
        <v>65039100</v>
      </c>
      <c r="H192" s="1">
        <f>E192-B192</f>
        <v>-7.1433999999996445E-2</v>
      </c>
      <c r="J192">
        <v>154.990005</v>
      </c>
      <c r="K192">
        <f>J192+(M188*O118)</f>
        <v>154.990005</v>
      </c>
    </row>
    <row r="193" spans="1:11">
      <c r="A193" s="3">
        <v>41548</v>
      </c>
      <c r="B193">
        <v>68.349997999999999</v>
      </c>
      <c r="C193">
        <v>69.877144000000001</v>
      </c>
      <c r="D193">
        <v>68.339995999999999</v>
      </c>
      <c r="E193">
        <v>69.708572000000004</v>
      </c>
      <c r="F193">
        <v>62.365208000000003</v>
      </c>
      <c r="G193">
        <v>88470900</v>
      </c>
      <c r="H193" s="1">
        <f>E193-B193</f>
        <v>1.3585740000000044</v>
      </c>
      <c r="J193">
        <v>148.979996</v>
      </c>
      <c r="K193">
        <f>J193+(M189*O119)</f>
        <v>148.979996</v>
      </c>
    </row>
    <row r="194" spans="1:11">
      <c r="A194" s="3">
        <v>41549</v>
      </c>
      <c r="B194">
        <v>69.375716999999995</v>
      </c>
      <c r="C194">
        <v>70.257141000000004</v>
      </c>
      <c r="D194">
        <v>69.107140000000001</v>
      </c>
      <c r="E194">
        <v>69.937140999999997</v>
      </c>
      <c r="F194">
        <v>62.569701999999999</v>
      </c>
      <c r="G194">
        <v>72296000</v>
      </c>
      <c r="H194" s="1">
        <f>E194-B194</f>
        <v>0.56142400000000237</v>
      </c>
      <c r="J194">
        <v>145.41999799999999</v>
      </c>
      <c r="K194">
        <f>J194+(M190*O120)</f>
        <v>145.41999799999999</v>
      </c>
    </row>
    <row r="195" spans="1:11">
      <c r="A195" s="3">
        <v>41550</v>
      </c>
      <c r="B195">
        <v>70.072861000000003</v>
      </c>
      <c r="C195">
        <v>70.335716000000005</v>
      </c>
      <c r="D195">
        <v>68.677138999999997</v>
      </c>
      <c r="E195">
        <v>69.058571000000001</v>
      </c>
      <c r="F195">
        <v>61.783703000000003</v>
      </c>
      <c r="G195">
        <v>80688300</v>
      </c>
      <c r="H195" s="1">
        <f>E195-B195</f>
        <v>-1.0142900000000026</v>
      </c>
      <c r="J195">
        <v>146.58999600000001</v>
      </c>
      <c r="K195">
        <f>J195+(M191*O121)</f>
        <v>146.58999600000001</v>
      </c>
    </row>
    <row r="196" spans="1:11">
      <c r="A196" s="3">
        <v>41551</v>
      </c>
      <c r="B196">
        <v>69.122855999999999</v>
      </c>
      <c r="C196">
        <v>69.228568999999993</v>
      </c>
      <c r="D196">
        <v>68.371429000000006</v>
      </c>
      <c r="E196">
        <v>69.004288000000003</v>
      </c>
      <c r="F196">
        <v>61.735129999999998</v>
      </c>
      <c r="G196">
        <v>64717100</v>
      </c>
      <c r="H196" s="1">
        <f>E196-B196</f>
        <v>-0.11856799999999623</v>
      </c>
      <c r="J196">
        <v>145.16000399999999</v>
      </c>
      <c r="K196">
        <f>J196+(M192*O122)</f>
        <v>145.16000399999999</v>
      </c>
    </row>
    <row r="197" spans="1:11">
      <c r="A197" s="3">
        <v>41554</v>
      </c>
      <c r="B197">
        <v>69.508567999999997</v>
      </c>
      <c r="C197">
        <v>70.378570999999994</v>
      </c>
      <c r="D197">
        <v>69.335716000000005</v>
      </c>
      <c r="E197">
        <v>69.678573999999998</v>
      </c>
      <c r="F197">
        <v>62.338379000000003</v>
      </c>
      <c r="G197">
        <v>78073100</v>
      </c>
      <c r="H197" s="1">
        <f>E197-B197</f>
        <v>0.17000600000000077</v>
      </c>
      <c r="J197">
        <v>144.28999300000001</v>
      </c>
      <c r="K197">
        <f>J197+(M193*O123)</f>
        <v>144.28999300000001</v>
      </c>
    </row>
    <row r="198" spans="1:11">
      <c r="A198" s="3">
        <v>41555</v>
      </c>
      <c r="B198">
        <v>69.991432000000003</v>
      </c>
      <c r="C198">
        <v>70.091431</v>
      </c>
      <c r="D198">
        <v>68.648574999999994</v>
      </c>
      <c r="E198">
        <v>68.705710999999994</v>
      </c>
      <c r="F198">
        <v>61.46801</v>
      </c>
      <c r="G198">
        <v>72729300</v>
      </c>
      <c r="H198" s="1">
        <f>E198-B198</f>
        <v>-1.2857210000000094</v>
      </c>
      <c r="J198">
        <v>142.270004</v>
      </c>
      <c r="K198">
        <f>J198+(M194*O124)</f>
        <v>142.270004</v>
      </c>
    </row>
    <row r="199" spans="1:11">
      <c r="A199" s="3">
        <v>41556</v>
      </c>
      <c r="B199">
        <v>69.234283000000005</v>
      </c>
      <c r="C199">
        <v>69.684287999999995</v>
      </c>
      <c r="D199">
        <v>68.325714000000005</v>
      </c>
      <c r="E199">
        <v>69.512855999999999</v>
      </c>
      <c r="F199">
        <v>62.190120999999998</v>
      </c>
      <c r="G199">
        <v>75431300</v>
      </c>
      <c r="H199" s="1">
        <f>E199-B199</f>
        <v>0.27857299999999441</v>
      </c>
      <c r="J199">
        <v>146.33999600000001</v>
      </c>
      <c r="K199">
        <f>J199+(M195*O125)</f>
        <v>146.33999600000001</v>
      </c>
    </row>
    <row r="200" spans="1:11">
      <c r="A200" s="3">
        <v>41557</v>
      </c>
      <c r="B200">
        <v>70.188568000000004</v>
      </c>
      <c r="C200">
        <v>70.339995999999999</v>
      </c>
      <c r="D200">
        <v>69.577140999999997</v>
      </c>
      <c r="E200">
        <v>69.948570000000004</v>
      </c>
      <c r="F200">
        <v>62.579937000000001</v>
      </c>
      <c r="G200">
        <v>69650700</v>
      </c>
      <c r="H200" s="1">
        <f>E200-B200</f>
        <v>-0.23999799999999993</v>
      </c>
      <c r="J200">
        <v>145.009995</v>
      </c>
      <c r="K200">
        <f>J200+(M196*O126)</f>
        <v>145.009995</v>
      </c>
    </row>
    <row r="201" spans="1:11">
      <c r="A201" s="3">
        <v>41558</v>
      </c>
      <c r="B201">
        <v>69.569999999999993</v>
      </c>
      <c r="C201">
        <v>70.548569000000001</v>
      </c>
      <c r="D201">
        <v>69.308571000000001</v>
      </c>
      <c r="E201">
        <v>70.401427999999996</v>
      </c>
      <c r="F201">
        <v>62.985087999999998</v>
      </c>
      <c r="G201">
        <v>66934700</v>
      </c>
      <c r="H201" s="1">
        <f>E201-B201</f>
        <v>0.8314280000000025</v>
      </c>
      <c r="J201">
        <v>145.86999499999999</v>
      </c>
      <c r="K201">
        <f>J201+(M197*O127)</f>
        <v>145.86999499999999</v>
      </c>
    </row>
    <row r="202" spans="1:11">
      <c r="A202" s="3">
        <v>41561</v>
      </c>
      <c r="B202">
        <v>69.975716000000006</v>
      </c>
      <c r="C202">
        <v>71.082854999999995</v>
      </c>
      <c r="D202">
        <v>69.907143000000005</v>
      </c>
      <c r="E202">
        <v>70.862853999999999</v>
      </c>
      <c r="F202">
        <v>63.3979</v>
      </c>
      <c r="G202">
        <v>65474500</v>
      </c>
      <c r="H202" s="1">
        <f>E202-B202</f>
        <v>0.8871379999999931</v>
      </c>
      <c r="J202">
        <v>145.63000500000001</v>
      </c>
      <c r="K202">
        <f>J202+(M198*O128)</f>
        <v>145.63000500000001</v>
      </c>
    </row>
    <row r="203" spans="1:11">
      <c r="A203" s="3">
        <v>41562</v>
      </c>
      <c r="B203">
        <v>71.072861000000003</v>
      </c>
      <c r="C203">
        <v>71.714286999999999</v>
      </c>
      <c r="D203">
        <v>70.788573999999997</v>
      </c>
      <c r="E203">
        <v>71.239998</v>
      </c>
      <c r="F203">
        <v>63.735325000000003</v>
      </c>
      <c r="G203">
        <v>80018400</v>
      </c>
      <c r="H203" s="1">
        <f>E203-B203</f>
        <v>0.16713699999999676</v>
      </c>
      <c r="J203">
        <v>146.279999</v>
      </c>
      <c r="K203">
        <f>J203+(M199*O129)</f>
        <v>146.279999</v>
      </c>
    </row>
    <row r="204" spans="1:11">
      <c r="A204" s="3">
        <v>41563</v>
      </c>
      <c r="B204">
        <v>71.541427999999996</v>
      </c>
      <c r="C204">
        <v>71.790001000000004</v>
      </c>
      <c r="D204">
        <v>71.318573000000001</v>
      </c>
      <c r="E204">
        <v>71.587142999999998</v>
      </c>
      <c r="F204">
        <v>64.045897999999994</v>
      </c>
      <c r="G204">
        <v>62775300</v>
      </c>
      <c r="H204" s="1">
        <f>E204-B204</f>
        <v>4.5715000000001282E-2</v>
      </c>
      <c r="J204">
        <v>145.820007</v>
      </c>
      <c r="K204">
        <f>J204+(M200*O130)</f>
        <v>145.820007</v>
      </c>
    </row>
    <row r="205" spans="1:11">
      <c r="A205" s="3">
        <v>41564</v>
      </c>
      <c r="B205">
        <v>71.425713000000002</v>
      </c>
      <c r="C205">
        <v>72.111427000000006</v>
      </c>
      <c r="D205">
        <v>71.382857999999999</v>
      </c>
      <c r="E205">
        <v>72.071426000000002</v>
      </c>
      <c r="F205">
        <v>64.479172000000005</v>
      </c>
      <c r="G205">
        <v>63398300</v>
      </c>
      <c r="H205" s="1">
        <f>E205-B205</f>
        <v>0.64571300000000065</v>
      </c>
      <c r="J205">
        <v>143.729996</v>
      </c>
      <c r="K205">
        <f>J205+(M201*O131)</f>
        <v>143.729996</v>
      </c>
    </row>
    <row r="206" spans="1:11">
      <c r="A206" s="3">
        <v>41565</v>
      </c>
      <c r="B206">
        <v>72.284285999999994</v>
      </c>
      <c r="C206">
        <v>72.751427000000007</v>
      </c>
      <c r="D206">
        <v>72.244286000000002</v>
      </c>
      <c r="E206">
        <v>72.698570000000004</v>
      </c>
      <c r="F206">
        <v>65.040237000000005</v>
      </c>
      <c r="G206">
        <v>72635500</v>
      </c>
      <c r="H206" s="1">
        <f>E206-B206</f>
        <v>0.4142840000000092</v>
      </c>
      <c r="J206">
        <v>145.83000200000001</v>
      </c>
      <c r="K206">
        <f>J206+(M202*O132)</f>
        <v>145.83000200000001</v>
      </c>
    </row>
    <row r="207" spans="1:11">
      <c r="A207" s="3">
        <v>41568</v>
      </c>
      <c r="B207">
        <v>73.110000999999997</v>
      </c>
      <c r="C207">
        <v>74.900002000000001</v>
      </c>
      <c r="D207">
        <v>73.074286999999998</v>
      </c>
      <c r="E207">
        <v>74.480002999999996</v>
      </c>
      <c r="F207">
        <v>66.634017999999998</v>
      </c>
      <c r="G207">
        <v>99526700</v>
      </c>
      <c r="H207" s="1">
        <f>E207-B207</f>
        <v>1.3700019999999995</v>
      </c>
      <c r="J207">
        <v>143.679993</v>
      </c>
      <c r="K207">
        <f>J207+(M203*O133)</f>
        <v>143.679993</v>
      </c>
    </row>
    <row r="208" spans="1:11">
      <c r="A208" s="3">
        <v>41569</v>
      </c>
      <c r="B208">
        <v>75.201430999999999</v>
      </c>
      <c r="C208">
        <v>75.492858999999996</v>
      </c>
      <c r="D208">
        <v>72.575714000000005</v>
      </c>
      <c r="E208">
        <v>74.267143000000004</v>
      </c>
      <c r="F208">
        <v>66.443580999999995</v>
      </c>
      <c r="G208">
        <v>133515900</v>
      </c>
      <c r="H208" s="1">
        <f>E208-B208</f>
        <v>-0.93428799999999512</v>
      </c>
      <c r="J208">
        <v>144.020004</v>
      </c>
      <c r="K208">
        <f>J208+(M204*O134)</f>
        <v>144.020004</v>
      </c>
    </row>
    <row r="209" spans="1:11">
      <c r="A209" s="3">
        <v>41570</v>
      </c>
      <c r="B209">
        <v>74.142859999999999</v>
      </c>
      <c r="C209">
        <v>75.095710999999994</v>
      </c>
      <c r="D209">
        <v>74.142859999999999</v>
      </c>
      <c r="E209">
        <v>74.994286000000002</v>
      </c>
      <c r="F209">
        <v>67.094138999999998</v>
      </c>
      <c r="G209">
        <v>78430800</v>
      </c>
      <c r="H209" s="1">
        <f>E209-B209</f>
        <v>0.85142600000000357</v>
      </c>
      <c r="J209">
        <v>143.5</v>
      </c>
      <c r="K209">
        <f>J209+(M205*O135)</f>
        <v>143.5</v>
      </c>
    </row>
    <row r="210" spans="1:11">
      <c r="A210" s="3">
        <v>41571</v>
      </c>
      <c r="B210">
        <v>75</v>
      </c>
      <c r="C210">
        <v>76.067145999999994</v>
      </c>
      <c r="D210">
        <v>74.635711999999998</v>
      </c>
      <c r="E210">
        <v>75.987144000000001</v>
      </c>
      <c r="F210">
        <v>67.982399000000001</v>
      </c>
      <c r="G210">
        <v>96191200</v>
      </c>
      <c r="H210" s="1">
        <f>E210-B210</f>
        <v>0.98714400000000069</v>
      </c>
      <c r="J210">
        <v>144.08999600000001</v>
      </c>
      <c r="K210">
        <f>J210+(M206*O136)</f>
        <v>144.08999600000001</v>
      </c>
    </row>
    <row r="211" spans="1:11">
      <c r="A211" s="3">
        <v>41572</v>
      </c>
      <c r="B211">
        <v>75.902855000000002</v>
      </c>
      <c r="C211">
        <v>76.175713000000002</v>
      </c>
      <c r="D211">
        <v>75.015716999999995</v>
      </c>
      <c r="E211">
        <v>75.137146000000001</v>
      </c>
      <c r="F211">
        <v>67.221924000000001</v>
      </c>
      <c r="G211">
        <v>84448000</v>
      </c>
      <c r="H211" s="1">
        <f>E211-B211</f>
        <v>-0.76570900000000108</v>
      </c>
      <c r="J211">
        <v>142.729996</v>
      </c>
      <c r="K211">
        <f>J211+(M207*O137)</f>
        <v>142.729996</v>
      </c>
    </row>
    <row r="212" spans="1:11">
      <c r="A212" s="3">
        <v>41575</v>
      </c>
      <c r="B212">
        <v>75.577140999999997</v>
      </c>
      <c r="C212">
        <v>75.857140000000001</v>
      </c>
      <c r="D212">
        <v>74.744286000000002</v>
      </c>
      <c r="E212">
        <v>75.697143999999994</v>
      </c>
      <c r="F212">
        <v>67.722931000000003</v>
      </c>
      <c r="G212">
        <v>137610200</v>
      </c>
      <c r="H212" s="1">
        <f>E212-B212</f>
        <v>0.12000299999999697</v>
      </c>
      <c r="J212">
        <v>144.179993</v>
      </c>
      <c r="K212">
        <f>J212+(M208*O138)</f>
        <v>144.179993</v>
      </c>
    </row>
    <row r="213" spans="1:11">
      <c r="A213" s="3">
        <v>41576</v>
      </c>
      <c r="B213">
        <v>76.610000999999997</v>
      </c>
      <c r="C213">
        <v>77.035713000000001</v>
      </c>
      <c r="D213">
        <v>73.505713999999998</v>
      </c>
      <c r="E213">
        <v>73.811431999999996</v>
      </c>
      <c r="F213">
        <v>66.035888999999997</v>
      </c>
      <c r="G213">
        <v>158951800</v>
      </c>
      <c r="H213" s="1">
        <f>E213-B213</f>
        <v>-2.7985690000000005</v>
      </c>
      <c r="J213">
        <v>145.05999800000001</v>
      </c>
      <c r="K213">
        <f>J213+(M209*O139)</f>
        <v>145.05999800000001</v>
      </c>
    </row>
    <row r="214" spans="1:11">
      <c r="A214" s="3">
        <v>41577</v>
      </c>
      <c r="B214">
        <v>74.230002999999996</v>
      </c>
      <c r="C214">
        <v>75.360000999999997</v>
      </c>
      <c r="D214">
        <v>73.860000999999997</v>
      </c>
      <c r="E214">
        <v>74.985718000000006</v>
      </c>
      <c r="F214">
        <v>67.086464000000007</v>
      </c>
      <c r="G214">
        <v>88540900</v>
      </c>
      <c r="H214" s="1">
        <f>E214-B214</f>
        <v>0.75571500000000924</v>
      </c>
      <c r="J214">
        <v>145.529999</v>
      </c>
      <c r="K214">
        <f>J214+(M210*O140)</f>
        <v>145.529999</v>
      </c>
    </row>
    <row r="215" spans="1:11">
      <c r="A215" s="3">
        <v>41578</v>
      </c>
      <c r="B215">
        <v>75</v>
      </c>
      <c r="C215">
        <v>75.355712999999994</v>
      </c>
      <c r="D215">
        <v>74.467140000000001</v>
      </c>
      <c r="E215">
        <v>74.671424999999999</v>
      </c>
      <c r="F215">
        <v>66.805274999999995</v>
      </c>
      <c r="G215">
        <v>68924100</v>
      </c>
      <c r="H215" s="1">
        <f>E215-B215</f>
        <v>-0.32857500000000073</v>
      </c>
      <c r="J215">
        <v>145.740005</v>
      </c>
      <c r="K215">
        <f>J215+(M211*O141)</f>
        <v>145.740005</v>
      </c>
    </row>
    <row r="216" spans="1:11">
      <c r="A216" s="3">
        <v>41579</v>
      </c>
      <c r="B216">
        <v>74.860000999999997</v>
      </c>
      <c r="C216">
        <v>74.971428000000003</v>
      </c>
      <c r="D216">
        <v>73.691428999999999</v>
      </c>
      <c r="E216">
        <v>74.290001000000004</v>
      </c>
      <c r="F216">
        <v>66.464011999999997</v>
      </c>
      <c r="G216">
        <v>68722500</v>
      </c>
      <c r="H216" s="1">
        <f>E216-B216</f>
        <v>-0.56999999999999318</v>
      </c>
      <c r="J216">
        <v>147.770004</v>
      </c>
      <c r="K216">
        <f>J216+(M212*O142)</f>
        <v>147.770004</v>
      </c>
    </row>
    <row r="217" spans="1:11">
      <c r="A217" s="3">
        <v>41582</v>
      </c>
      <c r="B217">
        <v>74.442856000000006</v>
      </c>
      <c r="C217">
        <v>75.260002</v>
      </c>
      <c r="D217">
        <v>74.115714999999994</v>
      </c>
      <c r="E217">
        <v>75.25</v>
      </c>
      <c r="F217">
        <v>67.322884000000002</v>
      </c>
      <c r="G217">
        <v>61156900</v>
      </c>
      <c r="H217" s="1">
        <f>E217-B217</f>
        <v>0.80714399999999387</v>
      </c>
      <c r="J217">
        <v>149.03999300000001</v>
      </c>
      <c r="K217">
        <f>J217+(M213*O143)</f>
        <v>149.03999300000001</v>
      </c>
    </row>
    <row r="218" spans="1:11">
      <c r="A218" s="3">
        <v>41583</v>
      </c>
      <c r="B218">
        <v>74.940002000000007</v>
      </c>
      <c r="C218">
        <v>75.555717000000001</v>
      </c>
      <c r="D218">
        <v>74.714286999999999</v>
      </c>
      <c r="E218">
        <v>75.064284999999998</v>
      </c>
      <c r="F218">
        <v>67.156745999999998</v>
      </c>
      <c r="G218">
        <v>66303300</v>
      </c>
      <c r="H218" s="1">
        <f>E218-B218</f>
        <v>0.12428299999999126</v>
      </c>
      <c r="J218">
        <v>149.55999800000001</v>
      </c>
      <c r="K218">
        <f>J218+(M214*O144)</f>
        <v>149.55999800000001</v>
      </c>
    </row>
    <row r="219" spans="1:11">
      <c r="A219" s="3">
        <v>41584</v>
      </c>
      <c r="B219">
        <v>74.878570999999994</v>
      </c>
      <c r="C219">
        <v>74.980002999999996</v>
      </c>
      <c r="D219">
        <v>74.028571999999997</v>
      </c>
      <c r="E219">
        <v>74.417145000000005</v>
      </c>
      <c r="F219">
        <v>66.966483999999994</v>
      </c>
      <c r="G219">
        <v>55843900</v>
      </c>
      <c r="H219" s="1">
        <f>E219-B219</f>
        <v>-0.46142599999998879</v>
      </c>
      <c r="J219">
        <v>150.08000200000001</v>
      </c>
      <c r="K219">
        <f>J219+(M215*O145)</f>
        <v>150.08000200000001</v>
      </c>
    </row>
    <row r="220" spans="1:11">
      <c r="A220" s="3">
        <v>41585</v>
      </c>
      <c r="B220">
        <v>74.225716000000006</v>
      </c>
      <c r="C220">
        <v>74.741432000000003</v>
      </c>
      <c r="D220">
        <v>73.197143999999994</v>
      </c>
      <c r="E220">
        <v>73.212860000000006</v>
      </c>
      <c r="F220">
        <v>65.882750999999999</v>
      </c>
      <c r="G220">
        <v>65655100</v>
      </c>
      <c r="H220" s="1">
        <f>E220-B220</f>
        <v>-1.0128559999999993</v>
      </c>
      <c r="J220">
        <v>151.020004</v>
      </c>
      <c r="K220">
        <f>J220+(M216*O146)</f>
        <v>151.020004</v>
      </c>
    </row>
    <row r="221" spans="1:11">
      <c r="A221" s="3">
        <v>41586</v>
      </c>
      <c r="B221">
        <v>73.511429000000007</v>
      </c>
      <c r="C221">
        <v>74.447143999999994</v>
      </c>
      <c r="D221">
        <v>73.227142000000001</v>
      </c>
      <c r="E221">
        <v>74.365714999999994</v>
      </c>
      <c r="F221">
        <v>66.920203999999998</v>
      </c>
      <c r="G221">
        <v>69829200</v>
      </c>
      <c r="H221" s="1">
        <f>E221-B221</f>
        <v>0.85428599999998767</v>
      </c>
      <c r="J221">
        <v>150.33999600000001</v>
      </c>
      <c r="K221">
        <f>J221+(M217*O147)</f>
        <v>150.33999600000001</v>
      </c>
    </row>
    <row r="222" spans="1:11">
      <c r="A222" s="3">
        <v>41589</v>
      </c>
      <c r="B222">
        <v>74.284285999999994</v>
      </c>
      <c r="C222">
        <v>74.524283999999994</v>
      </c>
      <c r="D222">
        <v>73.487144000000001</v>
      </c>
      <c r="E222">
        <v>74.150002000000001</v>
      </c>
      <c r="F222">
        <v>66.726067</v>
      </c>
      <c r="G222">
        <v>56863100</v>
      </c>
      <c r="H222" s="1">
        <f>E222-B222</f>
        <v>-0.13428399999999385</v>
      </c>
      <c r="J222">
        <v>150.270004</v>
      </c>
      <c r="K222">
        <f>J222+(M218*O148)</f>
        <v>150.270004</v>
      </c>
    </row>
    <row r="223" spans="1:11">
      <c r="A223" s="3">
        <v>41590</v>
      </c>
      <c r="B223">
        <v>73.952858000000006</v>
      </c>
      <c r="C223">
        <v>74.845710999999994</v>
      </c>
      <c r="D223">
        <v>73.857140000000001</v>
      </c>
      <c r="E223">
        <v>74.287139999999994</v>
      </c>
      <c r="F223">
        <v>66.84948</v>
      </c>
      <c r="G223">
        <v>51069200</v>
      </c>
      <c r="H223" s="1">
        <f>E223-B223</f>
        <v>0.33428199999998753</v>
      </c>
      <c r="J223">
        <v>152.08999600000001</v>
      </c>
      <c r="K223">
        <f>J223+(M219*O149)</f>
        <v>152.08999600000001</v>
      </c>
    </row>
    <row r="224" spans="1:11">
      <c r="A224" s="3">
        <v>41591</v>
      </c>
      <c r="B224">
        <v>74</v>
      </c>
      <c r="C224">
        <v>74.607140000000001</v>
      </c>
      <c r="D224">
        <v>73.851425000000006</v>
      </c>
      <c r="E224">
        <v>74.375716999999995</v>
      </c>
      <c r="F224">
        <v>66.929192</v>
      </c>
      <c r="G224">
        <v>49305200</v>
      </c>
      <c r="H224" s="1">
        <f>E224-B224</f>
        <v>0.37571699999999453</v>
      </c>
      <c r="J224">
        <v>152.740005</v>
      </c>
      <c r="K224">
        <f>J224+(M220*O150)</f>
        <v>152.740005</v>
      </c>
    </row>
    <row r="225" spans="1:11">
      <c r="A225" s="3">
        <v>41592</v>
      </c>
      <c r="B225">
        <v>74.687140999999997</v>
      </c>
      <c r="C225">
        <v>75.611427000000006</v>
      </c>
      <c r="D225">
        <v>74.552856000000006</v>
      </c>
      <c r="E225">
        <v>75.451430999999999</v>
      </c>
      <c r="F225">
        <v>67.897239999999996</v>
      </c>
      <c r="G225">
        <v>70604800</v>
      </c>
      <c r="H225" s="1">
        <f>E225-B225</f>
        <v>0.76429000000000258</v>
      </c>
      <c r="J225">
        <v>153.46000699999999</v>
      </c>
      <c r="K225">
        <f>J225+(M221*O151)</f>
        <v>153.46000699999999</v>
      </c>
    </row>
    <row r="226" spans="1:11">
      <c r="A226" s="3">
        <v>41593</v>
      </c>
      <c r="B226">
        <v>75.225716000000006</v>
      </c>
      <c r="C226">
        <v>75.584282000000002</v>
      </c>
      <c r="D226">
        <v>74.927138999999997</v>
      </c>
      <c r="E226">
        <v>74.998572999999993</v>
      </c>
      <c r="F226">
        <v>67.489693000000003</v>
      </c>
      <c r="G226">
        <v>79480100</v>
      </c>
      <c r="H226" s="1">
        <f>E226-B226</f>
        <v>-0.22714300000001231</v>
      </c>
      <c r="J226">
        <v>150.55999800000001</v>
      </c>
      <c r="K226">
        <f>J226+(M222*O152)</f>
        <v>150.55999800000001</v>
      </c>
    </row>
    <row r="227" spans="1:11">
      <c r="A227" s="3">
        <v>41596</v>
      </c>
      <c r="B227">
        <v>74.998572999999993</v>
      </c>
      <c r="C227">
        <v>75.312859000000003</v>
      </c>
      <c r="D227">
        <v>74.028571999999997</v>
      </c>
      <c r="E227">
        <v>74.089995999999999</v>
      </c>
      <c r="F227">
        <v>66.672089</v>
      </c>
      <c r="G227">
        <v>61236000</v>
      </c>
      <c r="H227" s="1">
        <f>E227-B227</f>
        <v>-0.90857699999999397</v>
      </c>
      <c r="J227">
        <v>149.5</v>
      </c>
      <c r="K227">
        <f>J227+(M223*O153)</f>
        <v>149.5</v>
      </c>
    </row>
    <row r="228" spans="1:11">
      <c r="A228" s="3">
        <v>41597</v>
      </c>
      <c r="B228">
        <v>74.147141000000005</v>
      </c>
      <c r="C228">
        <v>74.768569999999997</v>
      </c>
      <c r="D228">
        <v>73.995711999999997</v>
      </c>
      <c r="E228">
        <v>74.221428000000003</v>
      </c>
      <c r="F228">
        <v>66.790358999999995</v>
      </c>
      <c r="G228">
        <v>52234700</v>
      </c>
      <c r="H228" s="1">
        <f>E228-B228</f>
        <v>7.4286999999998216E-2</v>
      </c>
      <c r="J228">
        <v>148.729996</v>
      </c>
      <c r="K228">
        <f>J228+(M224*O154)</f>
        <v>148.729996</v>
      </c>
    </row>
    <row r="229" spans="1:11">
      <c r="A229" s="3">
        <v>41598</v>
      </c>
      <c r="B229">
        <v>74.175713000000002</v>
      </c>
      <c r="C229">
        <v>74.345710999999994</v>
      </c>
      <c r="D229">
        <v>73.475716000000006</v>
      </c>
      <c r="E229">
        <v>73.571426000000002</v>
      </c>
      <c r="F229">
        <v>66.205444</v>
      </c>
      <c r="G229">
        <v>48479200</v>
      </c>
      <c r="H229" s="1">
        <f>E229-B229</f>
        <v>-0.60428699999999935</v>
      </c>
      <c r="J229">
        <v>150.050003</v>
      </c>
      <c r="K229">
        <f>J229+(M225*O155)</f>
        <v>150.050003</v>
      </c>
    </row>
    <row r="230" spans="1:11">
      <c r="A230" s="3">
        <v>41599</v>
      </c>
      <c r="B230">
        <v>73.942856000000006</v>
      </c>
      <c r="C230">
        <v>74.458572000000004</v>
      </c>
      <c r="D230">
        <v>73.381432000000004</v>
      </c>
      <c r="E230">
        <v>74.448570000000004</v>
      </c>
      <c r="F230">
        <v>66.994759000000002</v>
      </c>
      <c r="G230">
        <v>65506700</v>
      </c>
      <c r="H230" s="1">
        <f>E230-B230</f>
        <v>0.50571399999999755</v>
      </c>
      <c r="J230">
        <v>157.13999899999999</v>
      </c>
      <c r="K230">
        <f>J230+(M226*O156)</f>
        <v>157.13999899999999</v>
      </c>
    </row>
    <row r="231" spans="1:11">
      <c r="A231" s="3">
        <v>41600</v>
      </c>
      <c r="B231">
        <v>74.217140000000001</v>
      </c>
      <c r="C231">
        <v>74.594284000000002</v>
      </c>
      <c r="D231">
        <v>74.075714000000005</v>
      </c>
      <c r="E231">
        <v>74.257141000000004</v>
      </c>
      <c r="F231">
        <v>66.822495000000004</v>
      </c>
      <c r="G231">
        <v>55931400</v>
      </c>
      <c r="H231" s="1">
        <f>E231-B231</f>
        <v>4.0001000000003728E-2</v>
      </c>
      <c r="J231">
        <v>155.570007</v>
      </c>
      <c r="K231">
        <f>J231+(M227*O157)</f>
        <v>155.570007</v>
      </c>
    </row>
    <row r="232" spans="1:11">
      <c r="A232" s="3">
        <v>41603</v>
      </c>
      <c r="B232">
        <v>74.431426999999999</v>
      </c>
      <c r="C232">
        <v>75.124283000000005</v>
      </c>
      <c r="D232">
        <v>74.428573999999998</v>
      </c>
      <c r="E232">
        <v>74.819999999999993</v>
      </c>
      <c r="F232">
        <v>67.329009999999997</v>
      </c>
      <c r="G232">
        <v>57327900</v>
      </c>
      <c r="H232" s="1">
        <f>E232-B232</f>
        <v>0.38857299999999384</v>
      </c>
      <c r="J232">
        <v>156.38999899999999</v>
      </c>
      <c r="K232">
        <f>J232+(M228*O158)</f>
        <v>156.38999899999999</v>
      </c>
    </row>
    <row r="233" spans="1:11">
      <c r="A233" s="3">
        <v>41604</v>
      </c>
      <c r="B233">
        <v>74.874283000000005</v>
      </c>
      <c r="C233">
        <v>76.591431</v>
      </c>
      <c r="D233">
        <v>74.857140000000001</v>
      </c>
      <c r="E233">
        <v>76.199996999999996</v>
      </c>
      <c r="F233">
        <v>68.570824000000002</v>
      </c>
      <c r="G233">
        <v>100345700</v>
      </c>
      <c r="H233" s="1">
        <f>E233-B233</f>
        <v>1.3257139999999907</v>
      </c>
      <c r="J233">
        <v>158.80999800000001</v>
      </c>
      <c r="K233">
        <f>J233+(M229*O159)</f>
        <v>158.80999800000001</v>
      </c>
    </row>
    <row r="234" spans="1:11">
      <c r="A234" s="3">
        <v>41605</v>
      </c>
      <c r="B234">
        <v>76.615714999999994</v>
      </c>
      <c r="C234">
        <v>78</v>
      </c>
      <c r="D234">
        <v>76.199996999999996</v>
      </c>
      <c r="E234">
        <v>77.994286000000002</v>
      </c>
      <c r="F234">
        <v>70.185462999999999</v>
      </c>
      <c r="G234">
        <v>90862100</v>
      </c>
      <c r="H234" s="1">
        <f>E234-B234</f>
        <v>1.378571000000008</v>
      </c>
      <c r="J234">
        <v>160.08000200000001</v>
      </c>
      <c r="K234">
        <f>J234+(M230*O160)</f>
        <v>160.08000200000001</v>
      </c>
    </row>
    <row r="235" spans="1:11">
      <c r="A235" s="3">
        <v>41607</v>
      </c>
      <c r="B235">
        <v>78.497146999999998</v>
      </c>
      <c r="C235">
        <v>79.761429000000007</v>
      </c>
      <c r="D235">
        <v>78.258567999999997</v>
      </c>
      <c r="E235">
        <v>79.438568000000004</v>
      </c>
      <c r="F235">
        <v>71.485152999999997</v>
      </c>
      <c r="G235">
        <v>79531900</v>
      </c>
      <c r="H235" s="1">
        <f>E235-B235</f>
        <v>0.94142100000000539</v>
      </c>
      <c r="J235">
        <v>161.05999800000001</v>
      </c>
      <c r="K235">
        <f>J235+(M231*O161)</f>
        <v>161.05999800000001</v>
      </c>
    </row>
    <row r="236" spans="1:11">
      <c r="A236" s="3">
        <v>41610</v>
      </c>
      <c r="B236">
        <v>79.714286999999999</v>
      </c>
      <c r="C236">
        <v>80.618567999999996</v>
      </c>
      <c r="D236">
        <v>78.688568000000004</v>
      </c>
      <c r="E236">
        <v>78.747146999999998</v>
      </c>
      <c r="F236">
        <v>70.862945999999994</v>
      </c>
      <c r="G236">
        <v>118136200</v>
      </c>
      <c r="H236" s="1">
        <f>E236-B236</f>
        <v>-0.96714000000000055</v>
      </c>
      <c r="J236">
        <v>155.320007</v>
      </c>
      <c r="K236">
        <f>J236+(M232*O162)</f>
        <v>155.320007</v>
      </c>
    </row>
    <row r="237" spans="1:11">
      <c r="A237" s="3">
        <v>41611</v>
      </c>
      <c r="B237">
        <v>79.757141000000004</v>
      </c>
      <c r="C237">
        <v>80.911429999999996</v>
      </c>
      <c r="D237">
        <v>79.668571</v>
      </c>
      <c r="E237">
        <v>80.902855000000002</v>
      </c>
      <c r="F237">
        <v>72.802834000000004</v>
      </c>
      <c r="G237">
        <v>112742000</v>
      </c>
      <c r="H237" s="1">
        <f>E237-B237</f>
        <v>1.1457139999999981</v>
      </c>
      <c r="J237">
        <v>157.479996</v>
      </c>
      <c r="K237">
        <f>J237+(M233*O163)</f>
        <v>157.479996</v>
      </c>
    </row>
    <row r="238" spans="1:11">
      <c r="A238" s="3">
        <v>41612</v>
      </c>
      <c r="B238">
        <v>80.785713000000001</v>
      </c>
      <c r="C238">
        <v>81.312859000000003</v>
      </c>
      <c r="D238">
        <v>80.117142000000001</v>
      </c>
      <c r="E238">
        <v>80.714286999999999</v>
      </c>
      <c r="F238">
        <v>72.633133000000001</v>
      </c>
      <c r="G238">
        <v>94452400</v>
      </c>
      <c r="H238" s="1">
        <f>E238-B238</f>
        <v>-7.1426000000002432E-2</v>
      </c>
      <c r="J238">
        <v>159.85000600000001</v>
      </c>
      <c r="K238">
        <f>J238+(M234*O164)</f>
        <v>159.85000600000001</v>
      </c>
    </row>
    <row r="239" spans="1:11">
      <c r="A239" s="3">
        <v>41613</v>
      </c>
      <c r="B239">
        <v>81.807143999999994</v>
      </c>
      <c r="C239">
        <v>82.162857000000002</v>
      </c>
      <c r="D239">
        <v>80.915717999999998</v>
      </c>
      <c r="E239">
        <v>81.128570999999994</v>
      </c>
      <c r="F239">
        <v>73.005959000000004</v>
      </c>
      <c r="G239">
        <v>111895000</v>
      </c>
      <c r="H239" s="1">
        <f>E239-B239</f>
        <v>-0.67857300000000009</v>
      </c>
      <c r="J239">
        <v>161.60000600000001</v>
      </c>
      <c r="K239">
        <f>J239+(M235*O165)</f>
        <v>161.60000600000001</v>
      </c>
    </row>
    <row r="240" spans="1:11">
      <c r="A240" s="3">
        <v>41614</v>
      </c>
      <c r="B240">
        <v>80.827140999999997</v>
      </c>
      <c r="C240">
        <v>80.964286999999999</v>
      </c>
      <c r="D240">
        <v>79.938568000000004</v>
      </c>
      <c r="E240">
        <v>80.002853000000002</v>
      </c>
      <c r="F240">
        <v>71.992949999999993</v>
      </c>
      <c r="G240">
        <v>86088100</v>
      </c>
      <c r="H240" s="1">
        <f>E240-B240</f>
        <v>-0.82428799999999569</v>
      </c>
      <c r="J240">
        <v>160.949997</v>
      </c>
      <c r="K240">
        <f>J240+(M236*O166)</f>
        <v>160.949997</v>
      </c>
    </row>
    <row r="241" spans="1:11">
      <c r="A241" s="3">
        <v>41617</v>
      </c>
      <c r="B241">
        <v>80.128570999999994</v>
      </c>
      <c r="C241">
        <v>81.368567999999996</v>
      </c>
      <c r="D241">
        <v>80.128570999999994</v>
      </c>
      <c r="E241">
        <v>80.918571</v>
      </c>
      <c r="F241">
        <v>72.816993999999994</v>
      </c>
      <c r="G241">
        <v>80123400</v>
      </c>
      <c r="H241" s="1">
        <f>E241-B241</f>
        <v>0.79000000000000625</v>
      </c>
      <c r="J241">
        <v>157.86000100000001</v>
      </c>
      <c r="K241">
        <f>J241+(M237*O167)</f>
        <v>157.86000100000001</v>
      </c>
    </row>
    <row r="242" spans="1:11">
      <c r="A242" s="3">
        <v>41618</v>
      </c>
      <c r="B242">
        <v>80.511429000000007</v>
      </c>
      <c r="C242">
        <v>81.125716999999995</v>
      </c>
      <c r="D242">
        <v>80.171424999999999</v>
      </c>
      <c r="E242">
        <v>80.792854000000005</v>
      </c>
      <c r="F242">
        <v>72.703850000000003</v>
      </c>
      <c r="G242">
        <v>69567400</v>
      </c>
      <c r="H242" s="1">
        <f>E242-B242</f>
        <v>0.2814249999999987</v>
      </c>
      <c r="J242">
        <v>157.5</v>
      </c>
      <c r="K242">
        <f>J242+(M238*O168)</f>
        <v>157.5</v>
      </c>
    </row>
    <row r="243" spans="1:11">
      <c r="A243" s="3">
        <v>41619</v>
      </c>
      <c r="B243">
        <v>81</v>
      </c>
      <c r="C243">
        <v>81.567145999999994</v>
      </c>
      <c r="D243">
        <v>79.955710999999994</v>
      </c>
      <c r="E243">
        <v>80.194282999999999</v>
      </c>
      <c r="F243">
        <v>72.165206999999995</v>
      </c>
      <c r="G243">
        <v>89929700</v>
      </c>
      <c r="H243" s="1">
        <f>E243-B243</f>
        <v>-0.80571700000000135</v>
      </c>
      <c r="J243">
        <v>157.21000699999999</v>
      </c>
      <c r="K243">
        <f>J243+(M239*O169)</f>
        <v>157.21000699999999</v>
      </c>
    </row>
    <row r="244" spans="1:11">
      <c r="A244" s="3">
        <v>41620</v>
      </c>
      <c r="B244">
        <v>80.305717000000001</v>
      </c>
      <c r="C244">
        <v>80.762855999999999</v>
      </c>
      <c r="D244">
        <v>80.004288000000003</v>
      </c>
      <c r="E244">
        <v>80.077140999999997</v>
      </c>
      <c r="F244">
        <v>72.059807000000006</v>
      </c>
      <c r="G244">
        <v>65572500</v>
      </c>
      <c r="H244" s="1">
        <f>E244-B244</f>
        <v>-0.22857600000000389</v>
      </c>
      <c r="J244">
        <v>159.779999</v>
      </c>
      <c r="K244">
        <f>J244+(M240*O170)</f>
        <v>159.779999</v>
      </c>
    </row>
    <row r="245" spans="1:11">
      <c r="A245" s="3">
        <v>41621</v>
      </c>
      <c r="B245">
        <v>80.407143000000005</v>
      </c>
      <c r="C245">
        <v>80.411429999999996</v>
      </c>
      <c r="D245">
        <v>79.095710999999994</v>
      </c>
      <c r="E245">
        <v>79.204284999999999</v>
      </c>
      <c r="F245">
        <v>71.274330000000006</v>
      </c>
      <c r="G245">
        <v>83205500</v>
      </c>
      <c r="H245" s="1">
        <f>E245-B245</f>
        <v>-1.2028580000000062</v>
      </c>
      <c r="J245">
        <v>159.979996</v>
      </c>
      <c r="K245">
        <f>J245+(M241*O171)</f>
        <v>159.979996</v>
      </c>
    </row>
    <row r="246" spans="1:11">
      <c r="A246" s="3">
        <v>41624</v>
      </c>
      <c r="B246">
        <v>79.288573999999997</v>
      </c>
      <c r="C246">
        <v>80.377144000000001</v>
      </c>
      <c r="D246">
        <v>79.287139999999994</v>
      </c>
      <c r="E246">
        <v>79.642859999999999</v>
      </c>
      <c r="F246">
        <v>71.668976000000001</v>
      </c>
      <c r="G246">
        <v>70648200</v>
      </c>
      <c r="H246" s="1">
        <f>E246-B246</f>
        <v>0.35428600000000188</v>
      </c>
      <c r="J246">
        <v>159.270004</v>
      </c>
      <c r="K246">
        <f>J246+(M242*O172)</f>
        <v>159.270004</v>
      </c>
    </row>
    <row r="247" spans="1:11">
      <c r="A247" s="3">
        <v>41625</v>
      </c>
      <c r="B247">
        <v>79.401427999999996</v>
      </c>
      <c r="C247">
        <v>79.919998000000007</v>
      </c>
      <c r="D247">
        <v>79.054282999999998</v>
      </c>
      <c r="E247">
        <v>79.284285999999994</v>
      </c>
      <c r="F247">
        <v>71.346321000000003</v>
      </c>
      <c r="G247">
        <v>57475600</v>
      </c>
      <c r="H247" s="1">
        <f>E247-B247</f>
        <v>-0.11714200000000119</v>
      </c>
      <c r="J247">
        <v>159.86000100000001</v>
      </c>
      <c r="K247">
        <f>J247+(M243*O173)</f>
        <v>159.86000100000001</v>
      </c>
    </row>
    <row r="248" spans="1:11">
      <c r="A248" s="3">
        <v>41626</v>
      </c>
      <c r="B248">
        <v>78.528571999999997</v>
      </c>
      <c r="C248">
        <v>78.778571999999997</v>
      </c>
      <c r="D248">
        <v>76.971428000000003</v>
      </c>
      <c r="E248">
        <v>78.681426999999999</v>
      </c>
      <c r="F248">
        <v>70.803841000000006</v>
      </c>
      <c r="G248">
        <v>141465800</v>
      </c>
      <c r="H248" s="1">
        <f>E248-B248</f>
        <v>0.15285500000000241</v>
      </c>
      <c r="J248">
        <v>161.470001</v>
      </c>
      <c r="K248">
        <f>J248+(M244*O174)</f>
        <v>161.470001</v>
      </c>
    </row>
    <row r="249" spans="1:11">
      <c r="A249" s="3">
        <v>41627</v>
      </c>
      <c r="B249">
        <v>78.5</v>
      </c>
      <c r="C249">
        <v>78.571426000000002</v>
      </c>
      <c r="D249">
        <v>77.675713000000002</v>
      </c>
      <c r="E249">
        <v>77.779999000000004</v>
      </c>
      <c r="F249">
        <v>69.992644999999996</v>
      </c>
      <c r="G249">
        <v>80077200</v>
      </c>
      <c r="H249" s="1">
        <f>E249-B249</f>
        <v>-0.72000099999999634</v>
      </c>
      <c r="J249">
        <v>162.91000399999999</v>
      </c>
      <c r="K249">
        <f>J249+(M245*O175)</f>
        <v>162.91000399999999</v>
      </c>
    </row>
    <row r="250" spans="1:11">
      <c r="A250" s="3">
        <v>41628</v>
      </c>
      <c r="B250">
        <v>77.918571</v>
      </c>
      <c r="C250">
        <v>78.801429999999996</v>
      </c>
      <c r="D250">
        <v>77.831429</v>
      </c>
      <c r="E250">
        <v>78.431426999999999</v>
      </c>
      <c r="F250">
        <v>70.578841999999995</v>
      </c>
      <c r="G250">
        <v>109103400</v>
      </c>
      <c r="H250" s="1">
        <f>E250-B250</f>
        <v>0.51285599999999931</v>
      </c>
      <c r="J250">
        <v>163.35000600000001</v>
      </c>
      <c r="K250">
        <f>J250+(M246*O176)</f>
        <v>163.35000600000001</v>
      </c>
    </row>
    <row r="251" spans="1:11">
      <c r="A251" s="3">
        <v>41631</v>
      </c>
      <c r="B251">
        <v>81.142859999999999</v>
      </c>
      <c r="C251">
        <v>81.531424999999999</v>
      </c>
      <c r="D251">
        <v>80.394287000000006</v>
      </c>
      <c r="E251">
        <v>81.441428999999999</v>
      </c>
      <c r="F251">
        <v>73.287505999999993</v>
      </c>
      <c r="G251">
        <v>125326600</v>
      </c>
      <c r="H251" s="1">
        <f>E251-B251</f>
        <v>0.29856900000000053</v>
      </c>
      <c r="J251">
        <v>164</v>
      </c>
      <c r="K251">
        <f>J251+(M247*O177)</f>
        <v>164</v>
      </c>
    </row>
    <row r="252" spans="1:11">
      <c r="A252" s="3">
        <v>41632</v>
      </c>
      <c r="B252">
        <v>81.412857000000002</v>
      </c>
      <c r="C252">
        <v>81.697143999999994</v>
      </c>
      <c r="D252">
        <v>80.861427000000006</v>
      </c>
      <c r="E252">
        <v>81.095710999999994</v>
      </c>
      <c r="F252">
        <v>72.976387000000003</v>
      </c>
      <c r="G252">
        <v>41888700</v>
      </c>
      <c r="H252" s="1">
        <f>E252-B252</f>
        <v>-0.31714600000000814</v>
      </c>
      <c r="J252">
        <v>164.050003</v>
      </c>
      <c r="K252">
        <f>J252+(M248*O178)</f>
        <v>164.050003</v>
      </c>
    </row>
    <row r="253" spans="1:11">
      <c r="A253" s="3">
        <v>41634</v>
      </c>
      <c r="B253">
        <v>81.157143000000005</v>
      </c>
      <c r="C253">
        <v>81.357140000000001</v>
      </c>
      <c r="D253">
        <v>80.482856999999996</v>
      </c>
      <c r="E253">
        <v>80.557143999999994</v>
      </c>
      <c r="F253">
        <v>72.491737000000001</v>
      </c>
      <c r="G253">
        <v>51002000</v>
      </c>
      <c r="H253" s="1">
        <f>E253-B253</f>
        <v>-0.59999900000001105</v>
      </c>
      <c r="J253">
        <v>162.08000200000001</v>
      </c>
      <c r="K253">
        <f>J253+(M249*O179)</f>
        <v>162.08000200000001</v>
      </c>
    </row>
    <row r="254" spans="1:11">
      <c r="A254" s="3">
        <v>41635</v>
      </c>
      <c r="B254">
        <v>80.545715000000001</v>
      </c>
      <c r="C254">
        <v>80.629997000000003</v>
      </c>
      <c r="D254">
        <v>79.928573999999998</v>
      </c>
      <c r="E254">
        <v>80.012855999999999</v>
      </c>
      <c r="F254">
        <v>72.001923000000005</v>
      </c>
      <c r="G254">
        <v>56471100</v>
      </c>
      <c r="H254" s="1">
        <f>E254-B254</f>
        <v>-0.53285900000000197</v>
      </c>
      <c r="J254">
        <v>161.91000399999999</v>
      </c>
      <c r="K254">
        <f>J254+(M250*O180)</f>
        <v>161.91000399999999</v>
      </c>
    </row>
    <row r="255" spans="1:11">
      <c r="A255" s="3">
        <v>41638</v>
      </c>
      <c r="B255">
        <v>79.637146000000001</v>
      </c>
      <c r="C255">
        <v>80.012855999999999</v>
      </c>
      <c r="D255">
        <v>78.902855000000002</v>
      </c>
      <c r="E255">
        <v>79.217140000000001</v>
      </c>
      <c r="F255">
        <v>71.285904000000002</v>
      </c>
      <c r="G255">
        <v>63407400</v>
      </c>
      <c r="H255" s="1">
        <f>E255-B255</f>
        <v>-0.42000600000000077</v>
      </c>
      <c r="J255">
        <v>161.259995</v>
      </c>
      <c r="K255">
        <f>J255+(M251*O181)</f>
        <v>161.259995</v>
      </c>
    </row>
    <row r="256" spans="1:11">
      <c r="A256" s="3">
        <v>41639</v>
      </c>
      <c r="B256">
        <v>79.167145000000005</v>
      </c>
      <c r="C256">
        <v>80.182854000000006</v>
      </c>
      <c r="D256">
        <v>79.142859999999999</v>
      </c>
      <c r="E256">
        <v>80.145713999999998</v>
      </c>
      <c r="F256">
        <v>72.121512999999993</v>
      </c>
      <c r="G256">
        <v>55771100</v>
      </c>
      <c r="H256" s="1">
        <f>E256-B256</f>
        <v>0.97856899999999314</v>
      </c>
      <c r="J256">
        <v>158.63000500000001</v>
      </c>
      <c r="K256">
        <f>J256+(M252*O182)</f>
        <v>158.63000500000001</v>
      </c>
    </row>
    <row r="257" spans="1:11">
      <c r="A257" s="3">
        <v>41641</v>
      </c>
      <c r="B257">
        <v>79.382857999999999</v>
      </c>
      <c r="C257">
        <v>79.575714000000005</v>
      </c>
      <c r="D257">
        <v>78.860000999999997</v>
      </c>
      <c r="E257">
        <v>79.018569999999997</v>
      </c>
      <c r="F257">
        <v>71.107201000000003</v>
      </c>
      <c r="G257">
        <v>58671200</v>
      </c>
      <c r="H257" s="1">
        <f>E257-B257</f>
        <v>-0.36428800000000194</v>
      </c>
      <c r="J257">
        <v>161.5</v>
      </c>
      <c r="K257">
        <f>J257+(M253*O183)</f>
        <v>161.5</v>
      </c>
    </row>
    <row r="258" spans="1:11">
      <c r="A258" s="3">
        <v>41642</v>
      </c>
      <c r="B258">
        <v>78.980002999999996</v>
      </c>
      <c r="C258">
        <v>79.099997999999999</v>
      </c>
      <c r="D258">
        <v>77.204284999999999</v>
      </c>
      <c r="E258">
        <v>77.282859999999999</v>
      </c>
      <c r="F258">
        <v>69.545287999999999</v>
      </c>
      <c r="G258">
        <v>98116900</v>
      </c>
      <c r="H258" s="1">
        <f>E258-B258</f>
        <v>-1.697142999999997</v>
      </c>
      <c r="J258">
        <v>160.86000100000001</v>
      </c>
      <c r="K258">
        <f>J258+(M254*O184)</f>
        <v>160.86000100000001</v>
      </c>
    </row>
    <row r="259" spans="1:11">
      <c r="A259" s="3">
        <v>41645</v>
      </c>
      <c r="B259">
        <v>76.778571999999997</v>
      </c>
      <c r="C259">
        <v>78.114288000000002</v>
      </c>
      <c r="D259">
        <v>76.228568999999993</v>
      </c>
      <c r="E259">
        <v>77.704284999999999</v>
      </c>
      <c r="F259">
        <v>69.924515</v>
      </c>
      <c r="G259">
        <v>103152700</v>
      </c>
      <c r="H259" s="1">
        <f>E259-B259</f>
        <v>0.92571300000000178</v>
      </c>
      <c r="J259">
        <v>159.64999399999999</v>
      </c>
      <c r="K259">
        <f>J259+(M255*O185)</f>
        <v>159.64999399999999</v>
      </c>
    </row>
    <row r="260" spans="1:11">
      <c r="A260" s="3">
        <v>41646</v>
      </c>
      <c r="B260">
        <v>77.760002</v>
      </c>
      <c r="C260">
        <v>77.994286000000002</v>
      </c>
      <c r="D260">
        <v>76.845710999999994</v>
      </c>
      <c r="E260">
        <v>77.148574999999994</v>
      </c>
      <c r="F260">
        <v>69.424437999999995</v>
      </c>
      <c r="G260">
        <v>79302300</v>
      </c>
      <c r="H260" s="1">
        <f>E260-B260</f>
        <v>-0.61142700000000616</v>
      </c>
      <c r="J260">
        <v>158.279999</v>
      </c>
      <c r="K260">
        <f>J260+(M256*O186)</f>
        <v>158.279999</v>
      </c>
    </row>
    <row r="261" spans="1:11">
      <c r="A261" s="3">
        <v>41647</v>
      </c>
      <c r="B261">
        <v>76.972854999999996</v>
      </c>
      <c r="C261">
        <v>77.937140999999997</v>
      </c>
      <c r="D261">
        <v>76.955710999999994</v>
      </c>
      <c r="E261">
        <v>77.637146000000001</v>
      </c>
      <c r="F261">
        <v>69.864104999999995</v>
      </c>
      <c r="G261">
        <v>64632400</v>
      </c>
      <c r="H261" s="1">
        <f>E261-B261</f>
        <v>0.66429100000000574</v>
      </c>
      <c r="J261">
        <v>159.88000500000001</v>
      </c>
      <c r="K261">
        <f>J261+(M257*O187)</f>
        <v>159.88000500000001</v>
      </c>
    </row>
    <row r="262" spans="1:11">
      <c r="A262" s="3">
        <v>41648</v>
      </c>
      <c r="B262">
        <v>78.114288000000002</v>
      </c>
      <c r="C262">
        <v>78.122855999999999</v>
      </c>
      <c r="D262">
        <v>76.478568999999993</v>
      </c>
      <c r="E262">
        <v>76.645713999999998</v>
      </c>
      <c r="F262">
        <v>68.971939000000006</v>
      </c>
      <c r="G262">
        <v>69787200</v>
      </c>
      <c r="H262" s="1">
        <f>E262-B262</f>
        <v>-1.4685740000000038</v>
      </c>
      <c r="J262">
        <v>158.66999799999999</v>
      </c>
      <c r="K262">
        <f>J262+(M258*O188)</f>
        <v>158.66999799999999</v>
      </c>
    </row>
    <row r="263" spans="1:11">
      <c r="A263" s="3">
        <v>41649</v>
      </c>
      <c r="B263">
        <v>77.118567999999996</v>
      </c>
      <c r="C263">
        <v>77.257141000000004</v>
      </c>
      <c r="D263">
        <v>75.872855999999999</v>
      </c>
      <c r="E263">
        <v>76.134285000000006</v>
      </c>
      <c r="F263">
        <v>68.511696000000001</v>
      </c>
      <c r="G263">
        <v>76244000</v>
      </c>
      <c r="H263" s="1">
        <f>E263-B263</f>
        <v>-0.98428299999999069</v>
      </c>
      <c r="J263">
        <v>158.729996</v>
      </c>
      <c r="K263">
        <f>J263+(M259*O189)</f>
        <v>158.729996</v>
      </c>
    </row>
    <row r="264" spans="1:11">
      <c r="A264" s="3">
        <v>41652</v>
      </c>
      <c r="B264">
        <v>75.701430999999999</v>
      </c>
      <c r="C264">
        <v>77.5</v>
      </c>
      <c r="D264">
        <v>75.697143999999994</v>
      </c>
      <c r="E264">
        <v>76.532859999999999</v>
      </c>
      <c r="F264">
        <v>68.870354000000006</v>
      </c>
      <c r="G264">
        <v>94623200</v>
      </c>
      <c r="H264" s="1">
        <f>E264-B264</f>
        <v>0.83142899999999997</v>
      </c>
      <c r="J264">
        <v>156.070007</v>
      </c>
      <c r="K264">
        <f>J264+(M260*O190)</f>
        <v>156.070007</v>
      </c>
    </row>
    <row r="265" spans="1:11">
      <c r="A265" s="3">
        <v>41653</v>
      </c>
      <c r="B265">
        <v>76.888572999999994</v>
      </c>
      <c r="C265">
        <v>78.104286000000002</v>
      </c>
      <c r="D265">
        <v>76.808571000000001</v>
      </c>
      <c r="E265">
        <v>78.055717000000001</v>
      </c>
      <c r="F265">
        <v>70.240775999999997</v>
      </c>
      <c r="G265">
        <v>83140400</v>
      </c>
      <c r="H265" s="1">
        <f>E265-B265</f>
        <v>1.1671440000000075</v>
      </c>
      <c r="J265">
        <v>153.38999899999999</v>
      </c>
      <c r="K265">
        <f>J265+(M261*O191)</f>
        <v>153.38999899999999</v>
      </c>
    </row>
    <row r="266" spans="1:11">
      <c r="A266" s="3">
        <v>41654</v>
      </c>
      <c r="B266">
        <v>79.074286999999998</v>
      </c>
      <c r="C266">
        <v>80.028571999999997</v>
      </c>
      <c r="D266">
        <v>78.808571000000001</v>
      </c>
      <c r="E266">
        <v>79.622855999999999</v>
      </c>
      <c r="F266">
        <v>71.651015999999998</v>
      </c>
      <c r="G266">
        <v>97909700</v>
      </c>
      <c r="H266" s="1">
        <f>E266-B266</f>
        <v>0.54856900000000053</v>
      </c>
      <c r="J266">
        <v>151.88999899999999</v>
      </c>
      <c r="K266">
        <f>J266+(M262*O192)</f>
        <v>151.88999899999999</v>
      </c>
    </row>
    <row r="267" spans="1:11">
      <c r="A267" s="3">
        <v>41655</v>
      </c>
      <c r="B267">
        <v>79.271431000000007</v>
      </c>
      <c r="C267">
        <v>79.550003000000004</v>
      </c>
      <c r="D267">
        <v>78.811431999999996</v>
      </c>
      <c r="E267">
        <v>79.178573999999998</v>
      </c>
      <c r="F267">
        <v>71.251189999999994</v>
      </c>
      <c r="G267">
        <v>57319500</v>
      </c>
      <c r="H267" s="1">
        <f>E267-B267</f>
        <v>-9.2857000000009293E-2</v>
      </c>
      <c r="J267">
        <v>150.550003</v>
      </c>
      <c r="K267">
        <f>J267+(M263*O193)</f>
        <v>150.550003</v>
      </c>
    </row>
    <row r="268" spans="1:11">
      <c r="A268" s="3">
        <v>41656</v>
      </c>
      <c r="B268">
        <v>78.782859999999999</v>
      </c>
      <c r="C268">
        <v>78.867142000000001</v>
      </c>
      <c r="D268">
        <v>77.128570999999994</v>
      </c>
      <c r="E268">
        <v>77.238570999999993</v>
      </c>
      <c r="F268">
        <v>69.505416999999994</v>
      </c>
      <c r="G268">
        <v>106684900</v>
      </c>
      <c r="H268" s="1">
        <f>E268-B268</f>
        <v>-1.5442890000000062</v>
      </c>
      <c r="J268">
        <v>153.13999899999999</v>
      </c>
      <c r="K268">
        <f>J268+(M264*O194)</f>
        <v>153.13999899999999</v>
      </c>
    </row>
    <row r="269" spans="1:11">
      <c r="A269" s="3">
        <v>41660</v>
      </c>
      <c r="B269">
        <v>77.284285999999994</v>
      </c>
      <c r="C269">
        <v>78.581429</v>
      </c>
      <c r="D269">
        <v>77.202858000000006</v>
      </c>
      <c r="E269">
        <v>78.438568000000004</v>
      </c>
      <c r="F269">
        <v>70.585273999999998</v>
      </c>
      <c r="G269">
        <v>82131700</v>
      </c>
      <c r="H269" s="1">
        <f>E269-B269</f>
        <v>1.1542820000000091</v>
      </c>
      <c r="J269">
        <v>154.229996</v>
      </c>
      <c r="K269">
        <f>J269+(M265*O195)</f>
        <v>154.229996</v>
      </c>
    </row>
    <row r="270" spans="1:11">
      <c r="A270" s="3">
        <v>41661</v>
      </c>
      <c r="B270">
        <v>78.701430999999999</v>
      </c>
      <c r="C270">
        <v>79.612853999999999</v>
      </c>
      <c r="D270">
        <v>78.258567999999997</v>
      </c>
      <c r="E270">
        <v>78.787139999999994</v>
      </c>
      <c r="F270">
        <v>70.898949000000002</v>
      </c>
      <c r="G270">
        <v>94996300</v>
      </c>
      <c r="H270" s="1">
        <f>E270-B270</f>
        <v>8.5708999999994262E-2</v>
      </c>
      <c r="J270">
        <v>153.279999</v>
      </c>
      <c r="K270">
        <f>J270+(M266*O196)</f>
        <v>153.279999</v>
      </c>
    </row>
    <row r="271" spans="1:11">
      <c r="A271" s="3">
        <v>41662</v>
      </c>
      <c r="B271">
        <v>78.562859000000003</v>
      </c>
      <c r="C271">
        <v>79.5</v>
      </c>
      <c r="D271">
        <v>77.830001999999993</v>
      </c>
      <c r="E271">
        <v>79.454284999999999</v>
      </c>
      <c r="F271">
        <v>71.499313000000001</v>
      </c>
      <c r="G271">
        <v>100809800</v>
      </c>
      <c r="H271" s="1">
        <f>E271-B271</f>
        <v>0.89142599999999561</v>
      </c>
      <c r="J271">
        <v>154.11999499999999</v>
      </c>
      <c r="K271">
        <f>J271+(M267*O197)</f>
        <v>154.11999499999999</v>
      </c>
    </row>
    <row r="272" spans="1:11">
      <c r="A272" s="3">
        <v>41663</v>
      </c>
      <c r="B272">
        <v>79.142859999999999</v>
      </c>
      <c r="C272">
        <v>79.374283000000005</v>
      </c>
      <c r="D272">
        <v>77.821426000000002</v>
      </c>
      <c r="E272">
        <v>78.010002</v>
      </c>
      <c r="F272">
        <v>70.199637999999993</v>
      </c>
      <c r="G272">
        <v>107338700</v>
      </c>
      <c r="H272" s="1">
        <f>E272-B272</f>
        <v>-1.1328579999999988</v>
      </c>
      <c r="J272">
        <v>153.80999800000001</v>
      </c>
      <c r="K272">
        <f>J272+(M268*O198)</f>
        <v>153.80999800000001</v>
      </c>
    </row>
    <row r="273" spans="1:11">
      <c r="A273" s="3">
        <v>41666</v>
      </c>
      <c r="B273">
        <v>78.581429</v>
      </c>
      <c r="C273">
        <v>79.257141000000004</v>
      </c>
      <c r="D273">
        <v>77.964286999999999</v>
      </c>
      <c r="E273">
        <v>78.642859999999999</v>
      </c>
      <c r="F273">
        <v>70.769103999999999</v>
      </c>
      <c r="G273">
        <v>138719700</v>
      </c>
      <c r="H273" s="1">
        <f>E273-B273</f>
        <v>6.1430999999998903E-2</v>
      </c>
      <c r="J273">
        <v>154.479996</v>
      </c>
      <c r="K273">
        <f>J273+(M269*O199)</f>
        <v>154.479996</v>
      </c>
    </row>
    <row r="274" spans="1:11">
      <c r="A274" s="3">
        <v>41667</v>
      </c>
      <c r="B274">
        <v>72.680000000000007</v>
      </c>
      <c r="C274">
        <v>73.571426000000002</v>
      </c>
      <c r="D274">
        <v>71.724288999999999</v>
      </c>
      <c r="E274">
        <v>72.357140000000001</v>
      </c>
      <c r="F274">
        <v>65.112746999999999</v>
      </c>
      <c r="G274">
        <v>266380800</v>
      </c>
      <c r="H274" s="1">
        <f>E274-B274</f>
        <v>-0.3228600000000057</v>
      </c>
      <c r="J274">
        <v>153.479996</v>
      </c>
      <c r="K274">
        <f>J274+(M270*O200)</f>
        <v>153.479996</v>
      </c>
    </row>
    <row r="275" spans="1:11">
      <c r="A275" s="3">
        <v>41668</v>
      </c>
      <c r="B275">
        <v>71.992858999999996</v>
      </c>
      <c r="C275">
        <v>72.481430000000003</v>
      </c>
      <c r="D275">
        <v>71.231430000000003</v>
      </c>
      <c r="E275">
        <v>71.535713000000001</v>
      </c>
      <c r="F275">
        <v>64.373535000000004</v>
      </c>
      <c r="G275">
        <v>125702500</v>
      </c>
      <c r="H275" s="1">
        <f>E275-B275</f>
        <v>-0.4571459999999945</v>
      </c>
      <c r="J275">
        <v>155.38999899999999</v>
      </c>
      <c r="K275">
        <f>J275+(M271*O201)</f>
        <v>155.38999899999999</v>
      </c>
    </row>
    <row r="276" spans="1:11">
      <c r="A276" s="3">
        <v>41669</v>
      </c>
      <c r="B276">
        <v>71.791427999999996</v>
      </c>
      <c r="C276">
        <v>72.357140000000001</v>
      </c>
      <c r="D276">
        <v>70.957145999999995</v>
      </c>
      <c r="E276">
        <v>71.397141000000005</v>
      </c>
      <c r="F276">
        <v>64.248833000000005</v>
      </c>
      <c r="G276">
        <v>169625400</v>
      </c>
      <c r="H276" s="1">
        <f>E276-B276</f>
        <v>-0.39428699999999139</v>
      </c>
      <c r="J276">
        <v>155.300003</v>
      </c>
      <c r="K276">
        <f>J276+(M272*O202)</f>
        <v>155.300003</v>
      </c>
    </row>
    <row r="277" spans="1:11">
      <c r="A277" s="3">
        <v>41670</v>
      </c>
      <c r="B277">
        <v>70.739998</v>
      </c>
      <c r="C277">
        <v>71.647141000000005</v>
      </c>
      <c r="D277">
        <v>70.507141000000004</v>
      </c>
      <c r="E277">
        <v>71.514281999999994</v>
      </c>
      <c r="F277">
        <v>64.354247999999998</v>
      </c>
      <c r="G277">
        <v>116199300</v>
      </c>
      <c r="H277" s="1">
        <f>E277-B277</f>
        <v>0.77428399999999442</v>
      </c>
      <c r="J277">
        <v>155.83999600000001</v>
      </c>
      <c r="K277">
        <f>J277+(M273*O203)</f>
        <v>155.83999600000001</v>
      </c>
    </row>
    <row r="278" spans="1:11">
      <c r="A278" s="3">
        <v>41673</v>
      </c>
      <c r="B278">
        <v>71.801429999999996</v>
      </c>
      <c r="C278">
        <v>72.532859999999999</v>
      </c>
      <c r="D278">
        <v>71.328575000000001</v>
      </c>
      <c r="E278">
        <v>71.647141000000005</v>
      </c>
      <c r="F278">
        <v>64.473800999999995</v>
      </c>
      <c r="G278">
        <v>100366000</v>
      </c>
      <c r="H278" s="1">
        <f>E278-B278</f>
        <v>-0.15428899999999146</v>
      </c>
      <c r="J278">
        <v>155.89999399999999</v>
      </c>
      <c r="K278">
        <f>J278+(M274*O204)</f>
        <v>155.89999399999999</v>
      </c>
    </row>
    <row r="279" spans="1:11">
      <c r="A279" s="3">
        <v>41674</v>
      </c>
      <c r="B279">
        <v>72.264281999999994</v>
      </c>
      <c r="C279">
        <v>72.779999000000004</v>
      </c>
      <c r="D279">
        <v>71.822861000000003</v>
      </c>
      <c r="E279">
        <v>72.684287999999995</v>
      </c>
      <c r="F279">
        <v>65.407134999999997</v>
      </c>
      <c r="G279">
        <v>94170300</v>
      </c>
      <c r="H279" s="1">
        <f>E279-B279</f>
        <v>0.42000600000000077</v>
      </c>
      <c r="J279">
        <v>156.550003</v>
      </c>
      <c r="K279">
        <f>J279+(M275*O205)</f>
        <v>156.550003</v>
      </c>
    </row>
    <row r="280" spans="1:11">
      <c r="A280" s="3">
        <v>41675</v>
      </c>
      <c r="B280">
        <v>72.365714999999994</v>
      </c>
      <c r="C280">
        <v>73.611427000000006</v>
      </c>
      <c r="D280">
        <v>72.321426000000002</v>
      </c>
      <c r="E280">
        <v>73.227142000000001</v>
      </c>
      <c r="F280">
        <v>65.895629999999997</v>
      </c>
      <c r="G280">
        <v>82086200</v>
      </c>
      <c r="H280" s="1">
        <f>E280-B280</f>
        <v>0.86142700000000616</v>
      </c>
      <c r="J280">
        <v>156</v>
      </c>
      <c r="K280">
        <f>J280+(M276*O206)</f>
        <v>156</v>
      </c>
    </row>
    <row r="281" spans="1:11">
      <c r="A281" s="3">
        <v>41676</v>
      </c>
      <c r="B281">
        <v>72.865714999999994</v>
      </c>
      <c r="C281">
        <v>73.357140000000001</v>
      </c>
      <c r="D281">
        <v>72.544289000000006</v>
      </c>
      <c r="E281">
        <v>73.215714000000006</v>
      </c>
      <c r="F281">
        <v>66.279694000000006</v>
      </c>
      <c r="G281">
        <v>64441300</v>
      </c>
      <c r="H281" s="1">
        <f>E281-B281</f>
        <v>0.34999900000001105</v>
      </c>
      <c r="J281">
        <v>156.990005</v>
      </c>
      <c r="K281">
        <f>J281+(M277*O207)</f>
        <v>156.990005</v>
      </c>
    </row>
    <row r="282" spans="1:11">
      <c r="A282" s="3">
        <v>41677</v>
      </c>
      <c r="B282">
        <v>74.482856999999996</v>
      </c>
      <c r="C282">
        <v>74.704284999999999</v>
      </c>
      <c r="D282">
        <v>73.911429999999996</v>
      </c>
      <c r="E282">
        <v>74.239998</v>
      </c>
      <c r="F282">
        <v>67.206963000000002</v>
      </c>
      <c r="G282">
        <v>92570100</v>
      </c>
      <c r="H282" s="1">
        <f>E282-B282</f>
        <v>-0.24285899999999572</v>
      </c>
      <c r="J282">
        <v>159.88000500000001</v>
      </c>
      <c r="K282">
        <f>J282+(M278*O208)</f>
        <v>159.88000500000001</v>
      </c>
    </row>
    <row r="283" spans="1:11">
      <c r="A283" s="3">
        <v>41680</v>
      </c>
      <c r="B283">
        <v>74.094284000000002</v>
      </c>
      <c r="C283">
        <v>75.998572999999993</v>
      </c>
      <c r="D283">
        <v>74</v>
      </c>
      <c r="E283">
        <v>75.569999999999993</v>
      </c>
      <c r="F283">
        <v>68.41095</v>
      </c>
      <c r="G283">
        <v>86389800</v>
      </c>
      <c r="H283" s="1">
        <f>E283-B283</f>
        <v>1.4757159999999914</v>
      </c>
      <c r="J283">
        <v>160.470001</v>
      </c>
      <c r="K283">
        <f>J283+(M279*O209)</f>
        <v>160.470001</v>
      </c>
    </row>
    <row r="284" spans="1:11">
      <c r="A284" s="3">
        <v>41681</v>
      </c>
      <c r="B284">
        <v>75.801429999999996</v>
      </c>
      <c r="C284">
        <v>76.821426000000002</v>
      </c>
      <c r="D284">
        <v>75.642859999999999</v>
      </c>
      <c r="E284">
        <v>76.565712000000005</v>
      </c>
      <c r="F284">
        <v>69.312331999999998</v>
      </c>
      <c r="G284">
        <v>70564200</v>
      </c>
      <c r="H284" s="1">
        <f>E284-B284</f>
        <v>0.76428200000000857</v>
      </c>
      <c r="J284">
        <v>159.759995</v>
      </c>
      <c r="K284">
        <f>J284+(M280*O210)</f>
        <v>159.759995</v>
      </c>
    </row>
    <row r="285" spans="1:11">
      <c r="A285" s="3">
        <v>41682</v>
      </c>
      <c r="B285">
        <v>76.707145999999995</v>
      </c>
      <c r="C285">
        <v>77.080001999999993</v>
      </c>
      <c r="D285">
        <v>76.177138999999997</v>
      </c>
      <c r="E285">
        <v>76.559997999999993</v>
      </c>
      <c r="F285">
        <v>69.307167000000007</v>
      </c>
      <c r="G285">
        <v>77025200</v>
      </c>
      <c r="H285" s="1">
        <f>E285-B285</f>
        <v>-0.14714800000000139</v>
      </c>
      <c r="J285">
        <v>155.979996</v>
      </c>
      <c r="K285">
        <f>J285+(M281*O211)</f>
        <v>155.979996</v>
      </c>
    </row>
    <row r="286" spans="1:11">
      <c r="A286" s="3">
        <v>41683</v>
      </c>
      <c r="B286">
        <v>76.379997000000003</v>
      </c>
      <c r="C286">
        <v>77.835716000000005</v>
      </c>
      <c r="D286">
        <v>76.314284999999998</v>
      </c>
      <c r="E286">
        <v>77.775711000000001</v>
      </c>
      <c r="F286">
        <v>70.407707000000002</v>
      </c>
      <c r="G286">
        <v>76849500</v>
      </c>
      <c r="H286" s="1">
        <f>E286-B286</f>
        <v>1.3957139999999981</v>
      </c>
      <c r="J286">
        <v>156.25</v>
      </c>
      <c r="K286">
        <f>J286+(M282*O212)</f>
        <v>156.25</v>
      </c>
    </row>
    <row r="287" spans="1:11">
      <c r="A287" s="3">
        <v>41684</v>
      </c>
      <c r="B287">
        <v>77.495711999999997</v>
      </c>
      <c r="C287">
        <v>77.997146999999998</v>
      </c>
      <c r="D287">
        <v>77.315712000000005</v>
      </c>
      <c r="E287">
        <v>77.712860000000006</v>
      </c>
      <c r="F287">
        <v>70.350830000000002</v>
      </c>
      <c r="G287">
        <v>68231100</v>
      </c>
      <c r="H287" s="1">
        <f>E287-B287</f>
        <v>0.21714800000000878</v>
      </c>
      <c r="J287">
        <v>156.16999799999999</v>
      </c>
      <c r="K287">
        <f>J287+(M283*O213)</f>
        <v>156.16999799999999</v>
      </c>
    </row>
    <row r="288" spans="1:11">
      <c r="A288" s="3">
        <v>41688</v>
      </c>
      <c r="B288">
        <v>78</v>
      </c>
      <c r="C288">
        <v>78.741432000000003</v>
      </c>
      <c r="D288">
        <v>77.944282999999999</v>
      </c>
      <c r="E288">
        <v>77.998572999999993</v>
      </c>
      <c r="F288">
        <v>70.609474000000006</v>
      </c>
      <c r="G288">
        <v>65062900</v>
      </c>
      <c r="H288" s="1">
        <f>E288-B288</f>
        <v>-1.4270000000067284E-3</v>
      </c>
      <c r="J288">
        <v>157.10000600000001</v>
      </c>
      <c r="K288">
        <f>J288+(M284*O214)</f>
        <v>157.10000600000001</v>
      </c>
    </row>
    <row r="289" spans="1:11">
      <c r="A289" s="3">
        <v>41689</v>
      </c>
      <c r="B289">
        <v>77.821426000000002</v>
      </c>
      <c r="C289">
        <v>78.127144000000001</v>
      </c>
      <c r="D289">
        <v>76.335716000000005</v>
      </c>
      <c r="E289">
        <v>76.767143000000004</v>
      </c>
      <c r="F289">
        <v>69.494704999999996</v>
      </c>
      <c r="G289">
        <v>78442000</v>
      </c>
      <c r="H289" s="1">
        <f>E289-B289</f>
        <v>-1.0542829999999981</v>
      </c>
      <c r="J289">
        <v>156.41000399999999</v>
      </c>
      <c r="K289">
        <f>J289+(M285*O215)</f>
        <v>156.41000399999999</v>
      </c>
    </row>
    <row r="290" spans="1:11">
      <c r="A290" s="3">
        <v>41690</v>
      </c>
      <c r="B290">
        <v>76.141425999999996</v>
      </c>
      <c r="C290">
        <v>76.714286999999999</v>
      </c>
      <c r="D290">
        <v>75.571426000000002</v>
      </c>
      <c r="E290">
        <v>75.878570999999994</v>
      </c>
      <c r="F290">
        <v>68.690308000000002</v>
      </c>
      <c r="G290">
        <v>76464500</v>
      </c>
      <c r="H290" s="1">
        <f>E290-B290</f>
        <v>-0.26285500000000184</v>
      </c>
      <c r="J290">
        <v>157.41000399999999</v>
      </c>
      <c r="K290">
        <f>J290+(M286*O216)</f>
        <v>157.41000399999999</v>
      </c>
    </row>
    <row r="291" spans="1:11">
      <c r="A291" s="3">
        <v>41691</v>
      </c>
      <c r="B291">
        <v>76.112853999999999</v>
      </c>
      <c r="C291">
        <v>76.367142000000001</v>
      </c>
      <c r="D291">
        <v>74.942856000000006</v>
      </c>
      <c r="E291">
        <v>75.035713000000001</v>
      </c>
      <c r="F291">
        <v>67.927291999999994</v>
      </c>
      <c r="G291">
        <v>69696200</v>
      </c>
      <c r="H291" s="1">
        <f>E291-B291</f>
        <v>-1.0771409999999975</v>
      </c>
      <c r="J291">
        <v>163.050003</v>
      </c>
      <c r="K291">
        <f>J291+(M287*O217)</f>
        <v>163.050003</v>
      </c>
    </row>
    <row r="292" spans="1:11">
      <c r="A292" s="3">
        <v>41694</v>
      </c>
      <c r="B292">
        <v>74.735718000000006</v>
      </c>
      <c r="C292">
        <v>75.702858000000006</v>
      </c>
      <c r="D292">
        <v>74.631432000000004</v>
      </c>
      <c r="E292">
        <v>75.364288000000002</v>
      </c>
      <c r="F292">
        <v>68.224746999999994</v>
      </c>
      <c r="G292">
        <v>72227400</v>
      </c>
      <c r="H292" s="1">
        <f>E292-B292</f>
        <v>0.6285699999999963</v>
      </c>
      <c r="J292">
        <v>166.720001</v>
      </c>
      <c r="K292">
        <f>J292+(M288*O218)</f>
        <v>166.720001</v>
      </c>
    </row>
    <row r="293" spans="1:11">
      <c r="A293" s="3">
        <v>41695</v>
      </c>
      <c r="B293">
        <v>75.625716999999995</v>
      </c>
      <c r="C293">
        <v>75.652855000000002</v>
      </c>
      <c r="D293">
        <v>74.428573999999998</v>
      </c>
      <c r="E293">
        <v>74.580001999999993</v>
      </c>
      <c r="F293">
        <v>67.514740000000003</v>
      </c>
      <c r="G293">
        <v>57988000</v>
      </c>
      <c r="H293" s="1">
        <f>E293-B293</f>
        <v>-1.0457150000000013</v>
      </c>
      <c r="J293">
        <v>169.03999300000001</v>
      </c>
      <c r="K293">
        <f>J293+(M289*O219)</f>
        <v>169.03999300000001</v>
      </c>
    </row>
    <row r="294" spans="1:11">
      <c r="A294" s="3">
        <v>41696</v>
      </c>
      <c r="B294">
        <v>74.801429999999996</v>
      </c>
      <c r="C294">
        <v>75</v>
      </c>
      <c r="D294">
        <v>73.657143000000005</v>
      </c>
      <c r="E294">
        <v>73.907143000000005</v>
      </c>
      <c r="F294">
        <v>66.905631999999997</v>
      </c>
      <c r="G294">
        <v>69054300</v>
      </c>
      <c r="H294" s="1">
        <f>E294-B294</f>
        <v>-0.89428699999999139</v>
      </c>
      <c r="J294">
        <v>166.88999899999999</v>
      </c>
      <c r="K294">
        <f>J294+(M290*O220)</f>
        <v>166.88999899999999</v>
      </c>
    </row>
    <row r="295" spans="1:11">
      <c r="A295" s="3">
        <v>41697</v>
      </c>
      <c r="B295">
        <v>73.877144000000001</v>
      </c>
      <c r="C295">
        <v>75.540001000000004</v>
      </c>
      <c r="D295">
        <v>73.721428000000003</v>
      </c>
      <c r="E295">
        <v>75.381432000000004</v>
      </c>
      <c r="F295">
        <v>68.240264999999994</v>
      </c>
      <c r="G295">
        <v>75470500</v>
      </c>
      <c r="H295" s="1">
        <f>E295-B295</f>
        <v>1.5042880000000025</v>
      </c>
      <c r="J295">
        <v>168.11000100000001</v>
      </c>
      <c r="K295">
        <f>J295+(M291*O221)</f>
        <v>168.11000100000001</v>
      </c>
    </row>
    <row r="296" spans="1:11">
      <c r="A296" s="3">
        <v>41698</v>
      </c>
      <c r="B296">
        <v>75.582854999999995</v>
      </c>
      <c r="C296">
        <v>76.107140000000001</v>
      </c>
      <c r="D296">
        <v>74.588570000000004</v>
      </c>
      <c r="E296">
        <v>75.177138999999997</v>
      </c>
      <c r="F296">
        <v>68.055312999999998</v>
      </c>
      <c r="G296">
        <v>92992200</v>
      </c>
      <c r="H296" s="1">
        <f>E296-B296</f>
        <v>-0.40571599999999819</v>
      </c>
      <c r="J296">
        <v>172.5</v>
      </c>
      <c r="K296">
        <f>J296+(M292*O222)</f>
        <v>172.5</v>
      </c>
    </row>
    <row r="297" spans="1:11">
      <c r="A297" s="3">
        <v>41701</v>
      </c>
      <c r="B297">
        <v>74.774283999999994</v>
      </c>
      <c r="C297">
        <v>75.807143999999994</v>
      </c>
      <c r="D297">
        <v>74.687140999999997</v>
      </c>
      <c r="E297">
        <v>75.394287000000006</v>
      </c>
      <c r="F297">
        <v>68.251900000000006</v>
      </c>
      <c r="G297">
        <v>59695300</v>
      </c>
      <c r="H297" s="1">
        <f>E297-B297</f>
        <v>0.62000300000001118</v>
      </c>
      <c r="J297">
        <v>174.25</v>
      </c>
      <c r="K297">
        <f>J297+(M293*O223)</f>
        <v>174.25</v>
      </c>
    </row>
    <row r="298" spans="1:11">
      <c r="A298" s="3">
        <v>41702</v>
      </c>
      <c r="B298">
        <v>75.857140000000001</v>
      </c>
      <c r="C298">
        <v>76.091431</v>
      </c>
      <c r="D298">
        <v>75.395713999999998</v>
      </c>
      <c r="E298">
        <v>75.891425999999996</v>
      </c>
      <c r="F298">
        <v>68.701942000000003</v>
      </c>
      <c r="G298">
        <v>64785000</v>
      </c>
      <c r="H298" s="1">
        <f>E298-B298</f>
        <v>3.4285999999994488E-2</v>
      </c>
      <c r="J298">
        <v>174.80999800000001</v>
      </c>
      <c r="K298">
        <f>J298+(M294*O224)</f>
        <v>174.80999800000001</v>
      </c>
    </row>
    <row r="299" spans="1:11">
      <c r="A299" s="3">
        <v>41703</v>
      </c>
      <c r="B299">
        <v>75.845710999999994</v>
      </c>
      <c r="C299">
        <v>76.392859999999999</v>
      </c>
      <c r="D299">
        <v>75.589995999999999</v>
      </c>
      <c r="E299">
        <v>76.051429999999996</v>
      </c>
      <c r="F299">
        <v>68.846785999999994</v>
      </c>
      <c r="G299">
        <v>50015700</v>
      </c>
      <c r="H299" s="1">
        <f>E299-B299</f>
        <v>0.20571900000000198</v>
      </c>
      <c r="J299">
        <v>176.240005</v>
      </c>
      <c r="K299">
        <f>J299+(M295*O225)</f>
        <v>176.240005</v>
      </c>
    </row>
    <row r="300" spans="1:11">
      <c r="A300" s="3">
        <v>41704</v>
      </c>
      <c r="B300">
        <v>76.112853999999999</v>
      </c>
      <c r="C300">
        <v>76.348572000000004</v>
      </c>
      <c r="D300">
        <v>75.442856000000006</v>
      </c>
      <c r="E300">
        <v>75.821426000000002</v>
      </c>
      <c r="F300">
        <v>68.638572999999994</v>
      </c>
      <c r="G300">
        <v>46372200</v>
      </c>
      <c r="H300" s="1">
        <f>E300-B300</f>
        <v>-0.29142799999999625</v>
      </c>
      <c r="J300">
        <v>175.88000500000001</v>
      </c>
      <c r="K300">
        <f>J300+(M296*O226)</f>
        <v>175.88000500000001</v>
      </c>
    </row>
    <row r="301" spans="1:11">
      <c r="A301" s="3">
        <v>41705</v>
      </c>
      <c r="B301">
        <v>75.870002999999997</v>
      </c>
      <c r="C301">
        <v>75.997146999999998</v>
      </c>
      <c r="D301">
        <v>75.150002000000001</v>
      </c>
      <c r="E301">
        <v>75.777145000000004</v>
      </c>
      <c r="F301">
        <v>68.598479999999995</v>
      </c>
      <c r="G301">
        <v>55182400</v>
      </c>
      <c r="H301" s="1">
        <f>E301-B301</f>
        <v>-9.2857999999992558E-2</v>
      </c>
      <c r="J301">
        <v>174.66999799999999</v>
      </c>
      <c r="K301">
        <f>J301+(M297*O227)</f>
        <v>174.66999799999999</v>
      </c>
    </row>
    <row r="302" spans="1:11">
      <c r="A302" s="3">
        <v>41708</v>
      </c>
      <c r="B302">
        <v>75.480002999999996</v>
      </c>
      <c r="C302">
        <v>76.190002000000007</v>
      </c>
      <c r="D302">
        <v>75.477142000000001</v>
      </c>
      <c r="E302">
        <v>75.845710999999994</v>
      </c>
      <c r="F302">
        <v>68.660552999999993</v>
      </c>
      <c r="G302">
        <v>44646000</v>
      </c>
      <c r="H302" s="1">
        <f>E302-B302</f>
        <v>0.36570799999999792</v>
      </c>
      <c r="J302">
        <v>173.970001</v>
      </c>
      <c r="K302">
        <f>J302+(M298*O228)</f>
        <v>173.970001</v>
      </c>
    </row>
    <row r="303" spans="1:11">
      <c r="A303" s="3">
        <v>41709</v>
      </c>
      <c r="B303">
        <v>76.492858999999996</v>
      </c>
      <c r="C303">
        <v>76.962860000000006</v>
      </c>
      <c r="D303">
        <v>76.084282000000002</v>
      </c>
      <c r="E303">
        <v>76.584282000000002</v>
      </c>
      <c r="F303">
        <v>69.329139999999995</v>
      </c>
      <c r="G303">
        <v>69806100</v>
      </c>
      <c r="H303" s="1">
        <f>E303-B303</f>
        <v>9.1423000000006027E-2</v>
      </c>
      <c r="J303">
        <v>171.33999600000001</v>
      </c>
      <c r="K303">
        <f>J303+(M299*O229)</f>
        <v>171.33999600000001</v>
      </c>
    </row>
    <row r="304" spans="1:11">
      <c r="A304" s="3">
        <v>41710</v>
      </c>
      <c r="B304">
        <v>76.358574000000004</v>
      </c>
      <c r="C304">
        <v>76.764281999999994</v>
      </c>
      <c r="D304">
        <v>76</v>
      </c>
      <c r="E304">
        <v>76.658569</v>
      </c>
      <c r="F304">
        <v>69.3964</v>
      </c>
      <c r="G304">
        <v>49831600</v>
      </c>
      <c r="H304" s="1">
        <f>E304-B304</f>
        <v>0.29999499999999557</v>
      </c>
      <c r="J304">
        <v>169.08000200000001</v>
      </c>
      <c r="K304">
        <f>J304+(M300*O230)</f>
        <v>169.08000200000001</v>
      </c>
    </row>
    <row r="305" spans="1:11">
      <c r="A305" s="3">
        <v>41711</v>
      </c>
      <c r="B305">
        <v>76.777145000000004</v>
      </c>
      <c r="C305">
        <v>77.094284000000002</v>
      </c>
      <c r="D305">
        <v>75.594284000000002</v>
      </c>
      <c r="E305">
        <v>75.807143999999994</v>
      </c>
      <c r="F305">
        <v>68.625632999999993</v>
      </c>
      <c r="G305">
        <v>64435700</v>
      </c>
      <c r="H305" s="1">
        <f>E305-B305</f>
        <v>-0.97000100000001055</v>
      </c>
      <c r="J305">
        <v>171.10000600000001</v>
      </c>
      <c r="K305">
        <f>J305+(M301*O231)</f>
        <v>171.10000600000001</v>
      </c>
    </row>
    <row r="306" spans="1:11">
      <c r="A306" s="3">
        <v>41712</v>
      </c>
      <c r="B306">
        <v>75.541427999999996</v>
      </c>
      <c r="C306">
        <v>75.841431</v>
      </c>
      <c r="D306">
        <v>74.714286999999999</v>
      </c>
      <c r="E306">
        <v>74.955710999999994</v>
      </c>
      <c r="F306">
        <v>67.854873999999995</v>
      </c>
      <c r="G306">
        <v>59299800</v>
      </c>
      <c r="H306" s="1">
        <f>E306-B306</f>
        <v>-0.58571700000000249</v>
      </c>
      <c r="J306">
        <v>170.14999399999999</v>
      </c>
      <c r="K306">
        <f>J306+(M302*O232)</f>
        <v>170.14999399999999</v>
      </c>
    </row>
    <row r="307" spans="1:11">
      <c r="A307" s="3">
        <v>41715</v>
      </c>
      <c r="B307">
        <v>75.385711999999998</v>
      </c>
      <c r="C307">
        <v>75.709998999999996</v>
      </c>
      <c r="D307">
        <v>75.121429000000006</v>
      </c>
      <c r="E307">
        <v>75.248572999999993</v>
      </c>
      <c r="F307">
        <v>68.120002999999997</v>
      </c>
      <c r="G307">
        <v>49886200</v>
      </c>
      <c r="H307" s="1">
        <f>E307-B307</f>
        <v>-0.13713900000000478</v>
      </c>
      <c r="J307">
        <v>169.979996</v>
      </c>
      <c r="K307">
        <f>J307+(M303*O233)</f>
        <v>169.979996</v>
      </c>
    </row>
    <row r="308" spans="1:11">
      <c r="A308" s="3">
        <v>41716</v>
      </c>
      <c r="B308">
        <v>75.128570999999994</v>
      </c>
      <c r="C308">
        <v>75.995711999999997</v>
      </c>
      <c r="D308">
        <v>75.028571999999997</v>
      </c>
      <c r="E308">
        <v>75.914283999999995</v>
      </c>
      <c r="F308">
        <v>68.722649000000004</v>
      </c>
      <c r="G308">
        <v>52411800</v>
      </c>
      <c r="H308" s="1">
        <f>E308-B308</f>
        <v>0.78571300000000122</v>
      </c>
      <c r="J308">
        <v>173.13999899999999</v>
      </c>
      <c r="K308">
        <f>J308+(M304*O234)</f>
        <v>173.13999899999999</v>
      </c>
    </row>
    <row r="309" spans="1:11">
      <c r="A309" s="3">
        <v>41717</v>
      </c>
      <c r="B309">
        <v>76.037139999999994</v>
      </c>
      <c r="C309">
        <v>76.605712999999994</v>
      </c>
      <c r="D309">
        <v>75.571426000000002</v>
      </c>
      <c r="E309">
        <v>75.894287000000006</v>
      </c>
      <c r="F309">
        <v>68.704536000000004</v>
      </c>
      <c r="G309">
        <v>56189000</v>
      </c>
      <c r="H309" s="1">
        <f>E309-B309</f>
        <v>-0.14285299999998813</v>
      </c>
      <c r="J309">
        <v>174.96000699999999</v>
      </c>
      <c r="K309">
        <f>J309+(M305*O235)</f>
        <v>174.96000699999999</v>
      </c>
    </row>
    <row r="310" spans="1:11">
      <c r="A310" s="3">
        <v>41718</v>
      </c>
      <c r="B310">
        <v>75.698570000000004</v>
      </c>
      <c r="C310">
        <v>76.095710999999994</v>
      </c>
      <c r="D310">
        <v>75.335716000000005</v>
      </c>
      <c r="E310">
        <v>75.528571999999997</v>
      </c>
      <c r="F310">
        <v>68.373458999999997</v>
      </c>
      <c r="G310">
        <v>52099600</v>
      </c>
      <c r="H310" s="1">
        <f>E310-B310</f>
        <v>-0.16999800000000675</v>
      </c>
      <c r="J310">
        <v>174.970001</v>
      </c>
      <c r="K310">
        <f>J310+(M306*O236)</f>
        <v>174.970001</v>
      </c>
    </row>
    <row r="311" spans="1:11">
      <c r="A311" s="3">
        <v>41719</v>
      </c>
      <c r="B311">
        <v>75.989998</v>
      </c>
      <c r="C311">
        <v>76.25</v>
      </c>
      <c r="D311">
        <v>75.190002000000007</v>
      </c>
      <c r="E311">
        <v>76.124283000000005</v>
      </c>
      <c r="F311">
        <v>68.912711999999999</v>
      </c>
      <c r="G311">
        <v>93511600</v>
      </c>
      <c r="H311" s="1">
        <f>E311-B311</f>
        <v>0.13428500000000554</v>
      </c>
      <c r="J311">
        <v>174.08999600000001</v>
      </c>
      <c r="K311">
        <f>J311+(M307*O237)</f>
        <v>174.08999600000001</v>
      </c>
    </row>
    <row r="312" spans="1:11">
      <c r="A312" s="3">
        <v>41722</v>
      </c>
      <c r="B312">
        <v>76.917145000000005</v>
      </c>
      <c r="C312">
        <v>77.214286999999999</v>
      </c>
      <c r="D312">
        <v>76.437140999999997</v>
      </c>
      <c r="E312">
        <v>77.027145000000004</v>
      </c>
      <c r="F312">
        <v>69.730057000000002</v>
      </c>
      <c r="G312">
        <v>88925200</v>
      </c>
      <c r="H312" s="1">
        <f>E312-B312</f>
        <v>0.10999999999999943</v>
      </c>
      <c r="J312">
        <v>173.070007</v>
      </c>
      <c r="K312">
        <f>J312+(M308*O238)</f>
        <v>173.070007</v>
      </c>
    </row>
    <row r="313" spans="1:11">
      <c r="A313" s="3">
        <v>41723</v>
      </c>
      <c r="B313">
        <v>77.357140000000001</v>
      </c>
      <c r="C313">
        <v>77.964286999999999</v>
      </c>
      <c r="D313">
        <v>77.084282000000002</v>
      </c>
      <c r="E313">
        <v>77.855712999999994</v>
      </c>
      <c r="F313">
        <v>70.480148</v>
      </c>
      <c r="G313">
        <v>70573300</v>
      </c>
      <c r="H313" s="1">
        <f>E313-B313</f>
        <v>0.49857299999999327</v>
      </c>
      <c r="J313">
        <v>169.479996</v>
      </c>
      <c r="K313">
        <f>J313+(M309*O239)</f>
        <v>169.479996</v>
      </c>
    </row>
    <row r="314" spans="1:11">
      <c r="A314" s="3">
        <v>41724</v>
      </c>
      <c r="B314">
        <v>78.074286999999998</v>
      </c>
      <c r="C314">
        <v>78.428573999999998</v>
      </c>
      <c r="D314">
        <v>76.980002999999996</v>
      </c>
      <c r="E314">
        <v>77.111427000000006</v>
      </c>
      <c r="F314">
        <v>69.806358000000003</v>
      </c>
      <c r="G314">
        <v>74942000</v>
      </c>
      <c r="H314" s="1">
        <f>E314-B314</f>
        <v>-0.96285999999999206</v>
      </c>
      <c r="J314">
        <v>171.85000600000001</v>
      </c>
      <c r="K314">
        <f>J314+(M310*O240)</f>
        <v>171.85000600000001</v>
      </c>
    </row>
    <row r="315" spans="1:11">
      <c r="A315" s="3">
        <v>41725</v>
      </c>
      <c r="B315">
        <v>77.145713999999998</v>
      </c>
      <c r="C315">
        <v>77.357140000000001</v>
      </c>
      <c r="D315">
        <v>76.445717000000002</v>
      </c>
      <c r="E315">
        <v>76.779999000000004</v>
      </c>
      <c r="F315">
        <v>69.506332</v>
      </c>
      <c r="G315">
        <v>55507900</v>
      </c>
      <c r="H315" s="1">
        <f>E315-B315</f>
        <v>-0.36571499999999446</v>
      </c>
      <c r="J315">
        <v>171.050003</v>
      </c>
      <c r="K315">
        <f>J315+(M311*O241)</f>
        <v>171.050003</v>
      </c>
    </row>
    <row r="316" spans="1:11">
      <c r="A316" s="3">
        <v>41726</v>
      </c>
      <c r="B316">
        <v>76.902855000000002</v>
      </c>
      <c r="C316">
        <v>76.991432000000003</v>
      </c>
      <c r="D316">
        <v>76.321426000000002</v>
      </c>
      <c r="E316">
        <v>76.694282999999999</v>
      </c>
      <c r="F316">
        <v>69.428748999999996</v>
      </c>
      <c r="G316">
        <v>50141000</v>
      </c>
      <c r="H316" s="1">
        <f>E316-B316</f>
        <v>-0.20857200000000375</v>
      </c>
      <c r="J316">
        <v>169.800003</v>
      </c>
      <c r="K316">
        <f>J316+(M312*O242)</f>
        <v>169.800003</v>
      </c>
    </row>
    <row r="317" spans="1:11">
      <c r="A317" s="3">
        <v>41729</v>
      </c>
      <c r="B317">
        <v>77.032859999999999</v>
      </c>
      <c r="C317">
        <v>77.258567999999997</v>
      </c>
      <c r="D317">
        <v>76.561431999999996</v>
      </c>
      <c r="E317">
        <v>76.677138999999997</v>
      </c>
      <c r="F317">
        <v>69.413216000000006</v>
      </c>
      <c r="G317">
        <v>42167300</v>
      </c>
      <c r="H317" s="1">
        <f>E317-B317</f>
        <v>-0.35572100000000262</v>
      </c>
      <c r="J317">
        <v>169.63999899999999</v>
      </c>
      <c r="K317">
        <f>J317+(M313*O243)</f>
        <v>169.63999899999999</v>
      </c>
    </row>
    <row r="318" spans="1:11">
      <c r="A318" s="3">
        <v>41730</v>
      </c>
      <c r="B318">
        <v>76.822861000000003</v>
      </c>
      <c r="C318">
        <v>77.410004000000001</v>
      </c>
      <c r="D318">
        <v>76.681426999999999</v>
      </c>
      <c r="E318">
        <v>77.378570999999994</v>
      </c>
      <c r="F318">
        <v>70.048203000000001</v>
      </c>
      <c r="G318">
        <v>50190000</v>
      </c>
      <c r="H318" s="1">
        <f>E318-B318</f>
        <v>0.5557099999999906</v>
      </c>
      <c r="J318">
        <v>169.009995</v>
      </c>
      <c r="K318">
        <f>J318+(M314*O244)</f>
        <v>169.009995</v>
      </c>
    </row>
    <row r="319" spans="1:11">
      <c r="A319" s="3">
        <v>41731</v>
      </c>
      <c r="B319">
        <v>77.482856999999996</v>
      </c>
      <c r="C319">
        <v>77.639999000000003</v>
      </c>
      <c r="D319">
        <v>77.180000000000007</v>
      </c>
      <c r="E319">
        <v>77.507141000000004</v>
      </c>
      <c r="F319">
        <v>70.164580999999998</v>
      </c>
      <c r="G319">
        <v>45105200</v>
      </c>
      <c r="H319" s="1">
        <f>E319-B319</f>
        <v>2.4284000000008632E-2</v>
      </c>
      <c r="J319">
        <v>169.320007</v>
      </c>
      <c r="K319">
        <f>J319+(M315*O245)</f>
        <v>169.320007</v>
      </c>
    </row>
    <row r="320" spans="1:11">
      <c r="A320" s="3">
        <v>41732</v>
      </c>
      <c r="B320">
        <v>77.341431</v>
      </c>
      <c r="C320">
        <v>77.5</v>
      </c>
      <c r="D320">
        <v>76.805717000000001</v>
      </c>
      <c r="E320">
        <v>76.970000999999996</v>
      </c>
      <c r="F320">
        <v>69.678329000000005</v>
      </c>
      <c r="G320">
        <v>40586000</v>
      </c>
      <c r="H320" s="1">
        <f>E320-B320</f>
        <v>-0.3714300000000037</v>
      </c>
      <c r="J320">
        <v>169.36999499999999</v>
      </c>
      <c r="K320">
        <f>J320+(M316*O246)</f>
        <v>169.36999499999999</v>
      </c>
    </row>
    <row r="321" spans="1:11">
      <c r="A321" s="3">
        <v>41733</v>
      </c>
      <c r="B321">
        <v>77.115714999999994</v>
      </c>
      <c r="C321">
        <v>77.142859999999999</v>
      </c>
      <c r="D321">
        <v>75.797141999999994</v>
      </c>
      <c r="E321">
        <v>75.974288999999999</v>
      </c>
      <c r="F321">
        <v>68.776961999999997</v>
      </c>
      <c r="G321">
        <v>68812800</v>
      </c>
      <c r="H321" s="1">
        <f>E321-B321</f>
        <v>-1.1414259999999956</v>
      </c>
      <c r="J321">
        <v>172.66999799999999</v>
      </c>
      <c r="K321">
        <f>J321+(M317*O247)</f>
        <v>172.66999799999999</v>
      </c>
    </row>
    <row r="322" spans="1:11">
      <c r="A322" s="3">
        <v>41736</v>
      </c>
      <c r="B322">
        <v>75.431426999999999</v>
      </c>
      <c r="C322">
        <v>75.842856999999995</v>
      </c>
      <c r="D322">
        <v>74.555717000000001</v>
      </c>
      <c r="E322">
        <v>74.781424999999999</v>
      </c>
      <c r="F322">
        <v>67.697104999999993</v>
      </c>
      <c r="G322">
        <v>72462600</v>
      </c>
      <c r="H322" s="1">
        <f>E322-B322</f>
        <v>-0.65000200000000063</v>
      </c>
      <c r="J322">
        <v>171.699997</v>
      </c>
      <c r="K322">
        <f>J322+(M318*O248)</f>
        <v>171.699997</v>
      </c>
    </row>
    <row r="323" spans="1:11">
      <c r="A323" s="3">
        <v>41737</v>
      </c>
      <c r="B323">
        <v>75.027145000000004</v>
      </c>
      <c r="C323">
        <v>75.160004000000001</v>
      </c>
      <c r="D323">
        <v>74.099997999999999</v>
      </c>
      <c r="E323">
        <v>74.777145000000004</v>
      </c>
      <c r="F323">
        <v>67.693222000000006</v>
      </c>
      <c r="G323">
        <v>60972100</v>
      </c>
      <c r="H323" s="1">
        <f>E323-B323</f>
        <v>-0.25</v>
      </c>
      <c r="J323">
        <v>172.270004</v>
      </c>
      <c r="K323">
        <f>J323+(M319*O249)</f>
        <v>172.270004</v>
      </c>
    </row>
    <row r="324" spans="1:11">
      <c r="A324" s="3">
        <v>41738</v>
      </c>
      <c r="B324">
        <v>74.662857000000002</v>
      </c>
      <c r="C324">
        <v>75.784285999999994</v>
      </c>
      <c r="D324">
        <v>74.574286999999998</v>
      </c>
      <c r="E324">
        <v>75.760002</v>
      </c>
      <c r="F324">
        <v>68.582961999999995</v>
      </c>
      <c r="G324">
        <v>51542400</v>
      </c>
      <c r="H324" s="1">
        <f>E324-B324</f>
        <v>1.0971449999999976</v>
      </c>
      <c r="J324">
        <v>172.220001</v>
      </c>
      <c r="K324">
        <f>J324+(M320*O250)</f>
        <v>172.220001</v>
      </c>
    </row>
    <row r="325" spans="1:11">
      <c r="A325" s="3">
        <v>41739</v>
      </c>
      <c r="B325">
        <v>75.811431999999996</v>
      </c>
      <c r="C325">
        <v>76.034285999999994</v>
      </c>
      <c r="D325">
        <v>74.738570999999993</v>
      </c>
      <c r="E325">
        <v>74.782859999999999</v>
      </c>
      <c r="F325">
        <v>67.698395000000005</v>
      </c>
      <c r="G325">
        <v>59913000</v>
      </c>
      <c r="H325" s="1">
        <f>E325-B325</f>
        <v>-1.0285719999999969</v>
      </c>
      <c r="J325">
        <v>173.970001</v>
      </c>
      <c r="K325">
        <f>J325+(M321*O251)</f>
        <v>173.970001</v>
      </c>
    </row>
    <row r="326" spans="1:11">
      <c r="A326" s="3">
        <v>41740</v>
      </c>
      <c r="B326">
        <v>74.142859999999999</v>
      </c>
      <c r="C326">
        <v>74.690002000000007</v>
      </c>
      <c r="D326">
        <v>73.877144000000001</v>
      </c>
      <c r="E326">
        <v>74.230002999999996</v>
      </c>
      <c r="F326">
        <v>67.197906000000003</v>
      </c>
      <c r="G326">
        <v>67929400</v>
      </c>
      <c r="H326" s="1">
        <f>E326-B326</f>
        <v>8.7142999999997528E-2</v>
      </c>
      <c r="J326">
        <v>176.41999799999999</v>
      </c>
      <c r="K326">
        <f>J326+(M322*O252)</f>
        <v>176.41999799999999</v>
      </c>
    </row>
    <row r="327" spans="1:11">
      <c r="A327" s="3">
        <v>41743</v>
      </c>
      <c r="B327">
        <v>74.557143999999994</v>
      </c>
      <c r="C327">
        <v>74.594284000000002</v>
      </c>
      <c r="D327">
        <v>73.887146000000001</v>
      </c>
      <c r="E327">
        <v>74.525711000000001</v>
      </c>
      <c r="F327">
        <v>67.465598999999997</v>
      </c>
      <c r="G327">
        <v>51418500</v>
      </c>
      <c r="H327" s="1">
        <f>E327-B327</f>
        <v>-3.1432999999992717E-2</v>
      </c>
      <c r="J327">
        <v>174.53999300000001</v>
      </c>
      <c r="K327">
        <f>J327+(M323*O253)</f>
        <v>174.53999300000001</v>
      </c>
    </row>
    <row r="328" spans="1:11">
      <c r="A328" s="3">
        <v>41744</v>
      </c>
      <c r="B328">
        <v>74.324286999999998</v>
      </c>
      <c r="C328">
        <v>74.519997000000004</v>
      </c>
      <c r="D328">
        <v>73.047141999999994</v>
      </c>
      <c r="E328">
        <v>73.994286000000002</v>
      </c>
      <c r="F328">
        <v>66.984520000000003</v>
      </c>
      <c r="G328">
        <v>66622500</v>
      </c>
      <c r="H328" s="1">
        <f>E328-B328</f>
        <v>-0.33000099999999577</v>
      </c>
      <c r="J328">
        <v>174.35000600000001</v>
      </c>
      <c r="K328">
        <f>J328+(M324*O254)</f>
        <v>174.35000600000001</v>
      </c>
    </row>
    <row r="329" spans="1:11">
      <c r="A329" s="3">
        <v>41745</v>
      </c>
      <c r="B329">
        <v>74.007141000000004</v>
      </c>
      <c r="C329">
        <v>74.441428999999999</v>
      </c>
      <c r="D329">
        <v>73.448570000000004</v>
      </c>
      <c r="E329">
        <v>74.144287000000006</v>
      </c>
      <c r="F329">
        <v>67.1203</v>
      </c>
      <c r="G329">
        <v>53691400</v>
      </c>
      <c r="H329" s="1">
        <f>E329-B329</f>
        <v>0.13714600000000132</v>
      </c>
      <c r="J329">
        <v>175.009995</v>
      </c>
      <c r="K329">
        <f>J329+(M325*O255)</f>
        <v>175.009995</v>
      </c>
    </row>
    <row r="330" spans="1:11">
      <c r="A330" s="3">
        <v>41746</v>
      </c>
      <c r="B330">
        <v>74.285713000000001</v>
      </c>
      <c r="C330">
        <v>75.394287000000006</v>
      </c>
      <c r="D330">
        <v>74.171424999999999</v>
      </c>
      <c r="E330">
        <v>74.991432000000003</v>
      </c>
      <c r="F330">
        <v>67.887184000000005</v>
      </c>
      <c r="G330">
        <v>71083600</v>
      </c>
      <c r="H330" s="1">
        <f>E330-B330</f>
        <v>0.70571900000000198</v>
      </c>
      <c r="J330">
        <v>175.009995</v>
      </c>
      <c r="K330">
        <f>J330+(M326*O256)</f>
        <v>175.009995</v>
      </c>
    </row>
    <row r="331" spans="1:11">
      <c r="A331" s="3">
        <v>41750</v>
      </c>
      <c r="B331">
        <v>75.048569000000001</v>
      </c>
      <c r="C331">
        <v>76.019997000000004</v>
      </c>
      <c r="D331">
        <v>74.851425000000006</v>
      </c>
      <c r="E331">
        <v>75.881432000000004</v>
      </c>
      <c r="F331">
        <v>68.692893999999995</v>
      </c>
      <c r="G331">
        <v>45637200</v>
      </c>
      <c r="H331" s="1">
        <f>E331-B331</f>
        <v>0.83286300000000324</v>
      </c>
      <c r="J331">
        <v>170.570007</v>
      </c>
      <c r="K331">
        <f>J331+(M327*O257)</f>
        <v>170.570007</v>
      </c>
    </row>
    <row r="332" spans="1:11">
      <c r="A332" s="3">
        <v>41751</v>
      </c>
      <c r="B332">
        <v>75.472854999999996</v>
      </c>
      <c r="C332">
        <v>75.975716000000006</v>
      </c>
      <c r="D332">
        <v>75.214286999999999</v>
      </c>
      <c r="E332">
        <v>75.957145999999995</v>
      </c>
      <c r="F332">
        <v>68.761436000000003</v>
      </c>
      <c r="G332">
        <v>50640800</v>
      </c>
      <c r="H332" s="1">
        <f>E332-B332</f>
        <v>0.48429099999999892</v>
      </c>
      <c r="J332">
        <v>170.60000600000001</v>
      </c>
      <c r="K332">
        <f>J332+(M328*O258)</f>
        <v>170.60000600000001</v>
      </c>
    </row>
    <row r="333" spans="1:11">
      <c r="A333" s="3">
        <v>41752</v>
      </c>
      <c r="B333">
        <v>75.580001999999993</v>
      </c>
      <c r="C333">
        <v>75.875716999999995</v>
      </c>
      <c r="D333">
        <v>74.921424999999999</v>
      </c>
      <c r="E333">
        <v>74.964286999999999</v>
      </c>
      <c r="F333">
        <v>67.862624999999994</v>
      </c>
      <c r="G333">
        <v>98735000</v>
      </c>
      <c r="H333" s="1">
        <f>E333-B333</f>
        <v>-0.61571499999999446</v>
      </c>
      <c r="J333">
        <v>171.08000200000001</v>
      </c>
      <c r="K333">
        <f>J333+(M329*O259)</f>
        <v>171.08000200000001</v>
      </c>
    </row>
    <row r="334" spans="1:11">
      <c r="A334" s="3">
        <v>41753</v>
      </c>
      <c r="B334">
        <v>81.172859000000003</v>
      </c>
      <c r="C334">
        <v>81.428573999999998</v>
      </c>
      <c r="D334">
        <v>80.104286000000002</v>
      </c>
      <c r="E334">
        <v>81.110000999999997</v>
      </c>
      <c r="F334">
        <v>73.426124999999999</v>
      </c>
      <c r="G334">
        <v>189977900</v>
      </c>
      <c r="H334" s="1">
        <f>E334-B334</f>
        <v>-6.2858000000005632E-2</v>
      </c>
      <c r="J334">
        <v>169.229996</v>
      </c>
      <c r="K334">
        <f>J334+(M330*O260)</f>
        <v>169.229996</v>
      </c>
    </row>
    <row r="335" spans="1:11">
      <c r="A335" s="3">
        <v>41754</v>
      </c>
      <c r="B335">
        <v>80.647141000000005</v>
      </c>
      <c r="C335">
        <v>81.712860000000006</v>
      </c>
      <c r="D335">
        <v>80.565712000000005</v>
      </c>
      <c r="E335">
        <v>81.705710999999994</v>
      </c>
      <c r="F335">
        <v>73.965423999999999</v>
      </c>
      <c r="G335">
        <v>97568800</v>
      </c>
      <c r="H335" s="1">
        <f>E335-B335</f>
        <v>1.0585699999999889</v>
      </c>
    </row>
    <row r="336" spans="1:11">
      <c r="A336" s="3">
        <v>41757</v>
      </c>
      <c r="B336">
        <v>81.828575000000001</v>
      </c>
      <c r="C336">
        <v>85.107140000000001</v>
      </c>
      <c r="D336">
        <v>81.792854000000005</v>
      </c>
      <c r="E336">
        <v>84.870002999999997</v>
      </c>
      <c r="F336">
        <v>76.829926</v>
      </c>
      <c r="G336">
        <v>167371400</v>
      </c>
      <c r="H336" s="1">
        <f>E336-B336</f>
        <v>3.0414279999999962</v>
      </c>
    </row>
    <row r="337" spans="1:8">
      <c r="A337" s="3">
        <v>41758</v>
      </c>
      <c r="B337">
        <v>84.82</v>
      </c>
      <c r="C337">
        <v>85.139999000000003</v>
      </c>
      <c r="D337">
        <v>84.215714000000006</v>
      </c>
      <c r="E337">
        <v>84.618567999999996</v>
      </c>
      <c r="F337">
        <v>76.602324999999993</v>
      </c>
      <c r="G337">
        <v>84344400</v>
      </c>
      <c r="H337" s="1">
        <f>E337-B337</f>
        <v>-0.20143199999999695</v>
      </c>
    </row>
    <row r="338" spans="1:8">
      <c r="A338" s="3">
        <v>41759</v>
      </c>
      <c r="B338">
        <v>84.662857000000002</v>
      </c>
      <c r="C338">
        <v>85.632857999999999</v>
      </c>
      <c r="D338">
        <v>84.257141000000004</v>
      </c>
      <c r="E338">
        <v>84.298569000000001</v>
      </c>
      <c r="F338">
        <v>76.312636999999995</v>
      </c>
      <c r="G338">
        <v>114160200</v>
      </c>
      <c r="H338" s="1">
        <f>E338-B338</f>
        <v>-0.36428800000000194</v>
      </c>
    </row>
    <row r="339" spans="1:8">
      <c r="A339" s="3">
        <v>41760</v>
      </c>
      <c r="B339">
        <v>84.571426000000002</v>
      </c>
      <c r="C339">
        <v>84.971428000000003</v>
      </c>
      <c r="D339">
        <v>83.765716999999995</v>
      </c>
      <c r="E339">
        <v>84.497146999999998</v>
      </c>
      <c r="F339">
        <v>76.492416000000006</v>
      </c>
      <c r="G339">
        <v>61012000</v>
      </c>
      <c r="H339" s="1">
        <f>E339-B339</f>
        <v>-7.4279000000004203E-2</v>
      </c>
    </row>
    <row r="340" spans="1:8">
      <c r="A340" s="3">
        <v>41761</v>
      </c>
      <c r="B340">
        <v>84.620002999999997</v>
      </c>
      <c r="C340">
        <v>84.885711999999998</v>
      </c>
      <c r="D340">
        <v>84.244286000000002</v>
      </c>
      <c r="E340">
        <v>84.654289000000006</v>
      </c>
      <c r="F340">
        <v>76.634658999999999</v>
      </c>
      <c r="G340">
        <v>47878600</v>
      </c>
      <c r="H340" s="1">
        <f>E340-B340</f>
        <v>3.4286000000008698E-2</v>
      </c>
    </row>
    <row r="341" spans="1:8">
      <c r="A341" s="3">
        <v>41764</v>
      </c>
      <c r="B341">
        <v>84.305717000000001</v>
      </c>
      <c r="C341">
        <v>85.857140000000001</v>
      </c>
      <c r="D341">
        <v>84.285713000000001</v>
      </c>
      <c r="E341">
        <v>85.851425000000006</v>
      </c>
      <c r="F341">
        <v>77.718399000000005</v>
      </c>
      <c r="G341">
        <v>71766800</v>
      </c>
      <c r="H341" s="1">
        <f>E341-B341</f>
        <v>1.5457080000000047</v>
      </c>
    </row>
    <row r="342" spans="1:8">
      <c r="A342" s="3">
        <v>41765</v>
      </c>
      <c r="B342">
        <v>85.971428000000003</v>
      </c>
      <c r="C342">
        <v>86.344284000000002</v>
      </c>
      <c r="D342">
        <v>84.915717999999998</v>
      </c>
      <c r="E342">
        <v>84.915717999999998</v>
      </c>
      <c r="F342">
        <v>76.871337999999994</v>
      </c>
      <c r="G342">
        <v>93641100</v>
      </c>
      <c r="H342" s="1">
        <f>E342-B342</f>
        <v>-1.0557100000000048</v>
      </c>
    </row>
    <row r="343" spans="1:8">
      <c r="A343" s="3">
        <v>41766</v>
      </c>
      <c r="B343">
        <v>85.035713000000001</v>
      </c>
      <c r="C343">
        <v>85.327140999999997</v>
      </c>
      <c r="D343">
        <v>83.961426000000003</v>
      </c>
      <c r="E343">
        <v>84.618567999999996</v>
      </c>
      <c r="F343">
        <v>76.602324999999993</v>
      </c>
      <c r="G343">
        <v>70716100</v>
      </c>
      <c r="H343" s="1">
        <f>E343-B343</f>
        <v>-0.41714500000000498</v>
      </c>
    </row>
    <row r="344" spans="1:8">
      <c r="A344" s="3">
        <v>41767</v>
      </c>
      <c r="B344">
        <v>84.035713000000001</v>
      </c>
      <c r="C344">
        <v>84.915717999999998</v>
      </c>
      <c r="D344">
        <v>83.771431000000007</v>
      </c>
      <c r="E344">
        <v>83.998572999999993</v>
      </c>
      <c r="F344">
        <v>76.465782000000004</v>
      </c>
      <c r="G344">
        <v>57574300</v>
      </c>
      <c r="H344" s="1">
        <f>E344-B344</f>
        <v>-3.7140000000007944E-2</v>
      </c>
    </row>
    <row r="345" spans="1:8">
      <c r="A345" s="3">
        <v>41768</v>
      </c>
      <c r="B345">
        <v>83.505713999999998</v>
      </c>
      <c r="C345">
        <v>83.75</v>
      </c>
      <c r="D345">
        <v>82.904289000000006</v>
      </c>
      <c r="E345">
        <v>83.648574999999994</v>
      </c>
      <c r="F345">
        <v>76.147163000000006</v>
      </c>
      <c r="G345">
        <v>72899400</v>
      </c>
      <c r="H345" s="1">
        <f>E345-B345</f>
        <v>0.14286099999999635</v>
      </c>
    </row>
    <row r="346" spans="1:8">
      <c r="A346" s="3">
        <v>41771</v>
      </c>
      <c r="B346">
        <v>83.927138999999997</v>
      </c>
      <c r="C346">
        <v>84.808571000000001</v>
      </c>
      <c r="D346">
        <v>83.914283999999995</v>
      </c>
      <c r="E346">
        <v>84.690002000000007</v>
      </c>
      <c r="F346">
        <v>77.095222000000007</v>
      </c>
      <c r="G346">
        <v>53302200</v>
      </c>
      <c r="H346" s="1">
        <f>E346-B346</f>
        <v>0.76286300000001006</v>
      </c>
    </row>
    <row r="347" spans="1:8">
      <c r="A347" s="3">
        <v>41772</v>
      </c>
      <c r="B347">
        <v>84.571426000000002</v>
      </c>
      <c r="C347">
        <v>84.934287999999995</v>
      </c>
      <c r="D347">
        <v>84.385711999999998</v>
      </c>
      <c r="E347">
        <v>84.822861000000003</v>
      </c>
      <c r="F347">
        <v>77.216140999999993</v>
      </c>
      <c r="G347">
        <v>39934300</v>
      </c>
      <c r="H347" s="1">
        <f>E347-B347</f>
        <v>0.25143500000000074</v>
      </c>
    </row>
    <row r="348" spans="1:8">
      <c r="A348" s="3">
        <v>41773</v>
      </c>
      <c r="B348">
        <v>84.632857999999999</v>
      </c>
      <c r="C348">
        <v>85.342856999999995</v>
      </c>
      <c r="D348">
        <v>84.534285999999994</v>
      </c>
      <c r="E348">
        <v>84.838570000000004</v>
      </c>
      <c r="F348">
        <v>77.230438000000007</v>
      </c>
      <c r="G348">
        <v>41601000</v>
      </c>
      <c r="H348" s="1">
        <f>E348-B348</f>
        <v>0.20571200000000545</v>
      </c>
    </row>
    <row r="349" spans="1:8">
      <c r="A349" s="3">
        <v>41774</v>
      </c>
      <c r="B349">
        <v>84.957145999999995</v>
      </c>
      <c r="C349">
        <v>85.228568999999993</v>
      </c>
      <c r="D349">
        <v>84.005713999999998</v>
      </c>
      <c r="E349">
        <v>84.117142000000001</v>
      </c>
      <c r="F349">
        <v>76.573707999999996</v>
      </c>
      <c r="G349">
        <v>57711500</v>
      </c>
      <c r="H349" s="1">
        <f>E349-B349</f>
        <v>-0.84000399999999331</v>
      </c>
    </row>
    <row r="350" spans="1:8">
      <c r="A350" s="3">
        <v>41775</v>
      </c>
      <c r="B350">
        <v>84.089995999999999</v>
      </c>
      <c r="C350">
        <v>85.361427000000006</v>
      </c>
      <c r="D350">
        <v>83.628570999999994</v>
      </c>
      <c r="E350">
        <v>85.358574000000004</v>
      </c>
      <c r="F350">
        <v>77.703811999999999</v>
      </c>
      <c r="G350">
        <v>69064100</v>
      </c>
      <c r="H350" s="1">
        <f>E350-B350</f>
        <v>1.2685780000000051</v>
      </c>
    </row>
    <row r="351" spans="1:8">
      <c r="A351" s="3">
        <v>41778</v>
      </c>
      <c r="B351">
        <v>85.407143000000005</v>
      </c>
      <c r="C351">
        <v>86.761429000000007</v>
      </c>
      <c r="D351">
        <v>85.332854999999995</v>
      </c>
      <c r="E351">
        <v>86.370002999999997</v>
      </c>
      <c r="F351">
        <v>78.624556999999996</v>
      </c>
      <c r="G351">
        <v>79438800</v>
      </c>
      <c r="H351" s="1">
        <f>E351-B351</f>
        <v>0.96285999999999206</v>
      </c>
    </row>
    <row r="352" spans="1:8">
      <c r="A352" s="3">
        <v>41779</v>
      </c>
      <c r="B352">
        <v>86.358574000000004</v>
      </c>
      <c r="C352">
        <v>86.628570999999994</v>
      </c>
      <c r="D352">
        <v>85.818573000000001</v>
      </c>
      <c r="E352">
        <v>86.387146000000001</v>
      </c>
      <c r="F352">
        <v>78.640152</v>
      </c>
      <c r="G352">
        <v>58709000</v>
      </c>
      <c r="H352" s="1">
        <f>E352-B352</f>
        <v>2.8571999999996933E-2</v>
      </c>
    </row>
    <row r="353" spans="1:8">
      <c r="A353" s="3">
        <v>41780</v>
      </c>
      <c r="B353">
        <v>86.261429000000007</v>
      </c>
      <c r="C353">
        <v>86.671424999999999</v>
      </c>
      <c r="D353">
        <v>86.008567999999997</v>
      </c>
      <c r="E353">
        <v>86.615714999999994</v>
      </c>
      <c r="F353">
        <v>78.848228000000006</v>
      </c>
      <c r="G353">
        <v>49214900</v>
      </c>
      <c r="H353" s="1">
        <f>E353-B353</f>
        <v>0.35428599999998767</v>
      </c>
    </row>
    <row r="354" spans="1:8">
      <c r="A354" s="3">
        <v>41781</v>
      </c>
      <c r="B354">
        <v>86.657143000000005</v>
      </c>
      <c r="C354">
        <v>87.121429000000006</v>
      </c>
      <c r="D354">
        <v>86.300003000000004</v>
      </c>
      <c r="E354">
        <v>86.752853000000002</v>
      </c>
      <c r="F354">
        <v>78.973052999999993</v>
      </c>
      <c r="G354">
        <v>50190000</v>
      </c>
      <c r="H354" s="1">
        <f>E354-B354</f>
        <v>9.5709999999996853E-2</v>
      </c>
    </row>
    <row r="355" spans="1:8">
      <c r="A355" s="3">
        <v>41782</v>
      </c>
      <c r="B355">
        <v>86.75</v>
      </c>
      <c r="C355">
        <v>87.818573000000001</v>
      </c>
      <c r="D355">
        <v>86.638572999999994</v>
      </c>
      <c r="E355">
        <v>87.732856999999996</v>
      </c>
      <c r="F355">
        <v>79.865181000000007</v>
      </c>
      <c r="G355">
        <v>58052400</v>
      </c>
      <c r="H355" s="1">
        <f>E355-B355</f>
        <v>0.98285699999999565</v>
      </c>
    </row>
    <row r="356" spans="1:8">
      <c r="A356" s="3">
        <v>41786</v>
      </c>
      <c r="B356">
        <v>87.982856999999996</v>
      </c>
      <c r="C356">
        <v>89.408569</v>
      </c>
      <c r="D356">
        <v>87.947143999999994</v>
      </c>
      <c r="E356">
        <v>89.375716999999995</v>
      </c>
      <c r="F356">
        <v>81.360709999999997</v>
      </c>
      <c r="G356">
        <v>87216500</v>
      </c>
      <c r="H356" s="1">
        <f>E356-B356</f>
        <v>1.3928599999999989</v>
      </c>
    </row>
    <row r="357" spans="1:8">
      <c r="A357" s="3">
        <v>41787</v>
      </c>
      <c r="B357">
        <v>89.431426999999999</v>
      </c>
      <c r="C357">
        <v>89.975716000000006</v>
      </c>
      <c r="D357">
        <v>89.111427000000006</v>
      </c>
      <c r="E357">
        <v>89.144287000000006</v>
      </c>
      <c r="F357">
        <v>81.150031999999996</v>
      </c>
      <c r="G357">
        <v>78870400</v>
      </c>
      <c r="H357" s="1">
        <f>E357-B357</f>
        <v>-0.28713999999999373</v>
      </c>
    </row>
    <row r="358" spans="1:8">
      <c r="A358" s="3">
        <v>41788</v>
      </c>
      <c r="B358">
        <v>89.692856000000006</v>
      </c>
      <c r="C358">
        <v>90.981430000000003</v>
      </c>
      <c r="D358">
        <v>89.681426999999999</v>
      </c>
      <c r="E358">
        <v>90.768569999999997</v>
      </c>
      <c r="F358">
        <v>82.628647000000001</v>
      </c>
      <c r="G358">
        <v>94118500</v>
      </c>
      <c r="H358" s="1">
        <f>E358-B358</f>
        <v>1.0757139999999907</v>
      </c>
    </row>
    <row r="359" spans="1:8">
      <c r="A359" s="3">
        <v>41789</v>
      </c>
      <c r="B359">
        <v>91.139999000000003</v>
      </c>
      <c r="C359">
        <v>92.024283999999994</v>
      </c>
      <c r="D359">
        <v>89.842856999999995</v>
      </c>
      <c r="E359">
        <v>90.428573999999998</v>
      </c>
      <c r="F359">
        <v>82.319153</v>
      </c>
      <c r="G359">
        <v>141005200</v>
      </c>
      <c r="H359" s="1">
        <f>E359-B359</f>
        <v>-0.71142500000000553</v>
      </c>
    </row>
    <row r="360" spans="1:8">
      <c r="A360" s="3">
        <v>41792</v>
      </c>
      <c r="B360">
        <v>90.565712000000005</v>
      </c>
      <c r="C360">
        <v>90.690002000000007</v>
      </c>
      <c r="D360">
        <v>88.928573999999998</v>
      </c>
      <c r="E360">
        <v>89.807143999999994</v>
      </c>
      <c r="F360">
        <v>81.753456</v>
      </c>
      <c r="G360">
        <v>92337700</v>
      </c>
      <c r="H360" s="1">
        <f>E360-B360</f>
        <v>-0.75856800000001101</v>
      </c>
    </row>
    <row r="361" spans="1:8">
      <c r="A361" s="3">
        <v>41793</v>
      </c>
      <c r="B361">
        <v>89.779999000000004</v>
      </c>
      <c r="C361">
        <v>91.248572999999993</v>
      </c>
      <c r="D361">
        <v>89.75</v>
      </c>
      <c r="E361">
        <v>91.077140999999997</v>
      </c>
      <c r="F361">
        <v>82.909560999999997</v>
      </c>
      <c r="G361">
        <v>73177300</v>
      </c>
      <c r="H361" s="1">
        <f>E361-B361</f>
        <v>1.2971419999999938</v>
      </c>
    </row>
    <row r="362" spans="1:8">
      <c r="A362" s="3">
        <v>41794</v>
      </c>
      <c r="B362">
        <v>91.062859000000003</v>
      </c>
      <c r="C362">
        <v>92.555717000000001</v>
      </c>
      <c r="D362">
        <v>90.872855999999999</v>
      </c>
      <c r="E362">
        <v>92.117142000000001</v>
      </c>
      <c r="F362">
        <v>83.856285</v>
      </c>
      <c r="G362">
        <v>83870500</v>
      </c>
      <c r="H362" s="1">
        <f>E362-B362</f>
        <v>1.0542829999999981</v>
      </c>
    </row>
    <row r="363" spans="1:8">
      <c r="A363" s="3">
        <v>41795</v>
      </c>
      <c r="B363">
        <v>92.314284999999998</v>
      </c>
      <c r="C363">
        <v>92.767143000000004</v>
      </c>
      <c r="D363">
        <v>91.801429999999996</v>
      </c>
      <c r="E363">
        <v>92.478568999999993</v>
      </c>
      <c r="F363">
        <v>84.185326000000003</v>
      </c>
      <c r="G363">
        <v>75951400</v>
      </c>
      <c r="H363" s="1">
        <f>E363-B363</f>
        <v>0.16428399999999499</v>
      </c>
    </row>
    <row r="364" spans="1:8">
      <c r="A364" s="3">
        <v>41796</v>
      </c>
      <c r="B364">
        <v>92.842856999999995</v>
      </c>
      <c r="C364">
        <v>93.037139999999994</v>
      </c>
      <c r="D364">
        <v>92.067145999999994</v>
      </c>
      <c r="E364">
        <v>92.224288999999999</v>
      </c>
      <c r="F364">
        <v>83.953818999999996</v>
      </c>
      <c r="G364">
        <v>87484600</v>
      </c>
      <c r="H364" s="1">
        <f>E364-B364</f>
        <v>-0.61856799999999623</v>
      </c>
    </row>
    <row r="365" spans="1:8">
      <c r="A365" s="3">
        <v>41799</v>
      </c>
      <c r="B365">
        <v>92.699996999999996</v>
      </c>
      <c r="C365">
        <v>93.879997000000003</v>
      </c>
      <c r="D365">
        <v>91.75</v>
      </c>
      <c r="E365">
        <v>93.699996999999996</v>
      </c>
      <c r="F365">
        <v>85.297188000000006</v>
      </c>
      <c r="G365">
        <v>75415000</v>
      </c>
      <c r="H365" s="1">
        <f>E365-B365</f>
        <v>1</v>
      </c>
    </row>
    <row r="366" spans="1:8">
      <c r="A366" s="3">
        <v>41800</v>
      </c>
      <c r="B366">
        <v>94.730002999999996</v>
      </c>
      <c r="C366">
        <v>95.050003000000004</v>
      </c>
      <c r="D366">
        <v>93.57</v>
      </c>
      <c r="E366">
        <v>94.25</v>
      </c>
      <c r="F366">
        <v>85.797882000000001</v>
      </c>
      <c r="G366">
        <v>62777000</v>
      </c>
      <c r="H366" s="1">
        <f>E366-B366</f>
        <v>-0.4800029999999964</v>
      </c>
    </row>
    <row r="367" spans="1:8">
      <c r="A367" s="3">
        <v>41801</v>
      </c>
      <c r="B367">
        <v>94.129997000000003</v>
      </c>
      <c r="C367">
        <v>94.760002</v>
      </c>
      <c r="D367">
        <v>93.470000999999996</v>
      </c>
      <c r="E367">
        <v>93.860000999999997</v>
      </c>
      <c r="F367">
        <v>85.442847999999998</v>
      </c>
      <c r="G367">
        <v>45681000</v>
      </c>
      <c r="H367" s="1">
        <f>E367-B367</f>
        <v>-0.26999600000000612</v>
      </c>
    </row>
    <row r="368" spans="1:8">
      <c r="A368" s="3">
        <v>41802</v>
      </c>
      <c r="B368">
        <v>94.040001000000004</v>
      </c>
      <c r="C368">
        <v>94.120002999999997</v>
      </c>
      <c r="D368">
        <v>91.900002000000001</v>
      </c>
      <c r="E368">
        <v>92.290001000000004</v>
      </c>
      <c r="F368">
        <v>84.013641000000007</v>
      </c>
      <c r="G368">
        <v>54749000</v>
      </c>
      <c r="H368" s="1">
        <f>E368-B368</f>
        <v>-1.75</v>
      </c>
    </row>
    <row r="369" spans="1:8">
      <c r="A369" s="3">
        <v>41803</v>
      </c>
      <c r="B369">
        <v>92.199996999999996</v>
      </c>
      <c r="C369">
        <v>92.440002000000007</v>
      </c>
      <c r="D369">
        <v>90.879997000000003</v>
      </c>
      <c r="E369">
        <v>91.279999000000004</v>
      </c>
      <c r="F369">
        <v>83.094223</v>
      </c>
      <c r="G369">
        <v>54525000</v>
      </c>
      <c r="H369" s="1">
        <f>E369-B369</f>
        <v>-0.91999799999999254</v>
      </c>
    </row>
    <row r="370" spans="1:8">
      <c r="A370" s="3">
        <v>41806</v>
      </c>
      <c r="B370">
        <v>91.510002</v>
      </c>
      <c r="C370">
        <v>92.75</v>
      </c>
      <c r="D370">
        <v>91.449996999999996</v>
      </c>
      <c r="E370">
        <v>92.199996999999996</v>
      </c>
      <c r="F370">
        <v>83.931717000000006</v>
      </c>
      <c r="G370">
        <v>35561000</v>
      </c>
      <c r="H370" s="1">
        <f>E370-B370</f>
        <v>0.68999499999999614</v>
      </c>
    </row>
    <row r="371" spans="1:8">
      <c r="A371" s="3">
        <v>41807</v>
      </c>
      <c r="B371">
        <v>92.309997999999993</v>
      </c>
      <c r="C371">
        <v>92.699996999999996</v>
      </c>
      <c r="D371">
        <v>91.800003000000004</v>
      </c>
      <c r="E371">
        <v>92.080001999999993</v>
      </c>
      <c r="F371">
        <v>83.822486999999995</v>
      </c>
      <c r="G371">
        <v>29726000</v>
      </c>
      <c r="H371" s="1">
        <f>E371-B371</f>
        <v>-0.22999599999999987</v>
      </c>
    </row>
    <row r="372" spans="1:8">
      <c r="A372" s="3">
        <v>41808</v>
      </c>
      <c r="B372">
        <v>92.269997000000004</v>
      </c>
      <c r="C372">
        <v>92.290001000000004</v>
      </c>
      <c r="D372">
        <v>91.349997999999999</v>
      </c>
      <c r="E372">
        <v>92.18</v>
      </c>
      <c r="F372">
        <v>83.913512999999995</v>
      </c>
      <c r="G372">
        <v>33514000</v>
      </c>
      <c r="H372" s="1">
        <f>E372-B372</f>
        <v>-8.9996999999996774E-2</v>
      </c>
    </row>
    <row r="373" spans="1:8">
      <c r="A373" s="3">
        <v>41809</v>
      </c>
      <c r="B373">
        <v>92.290001000000004</v>
      </c>
      <c r="C373">
        <v>92.300003000000004</v>
      </c>
      <c r="D373">
        <v>91.339995999999999</v>
      </c>
      <c r="E373">
        <v>91.860000999999997</v>
      </c>
      <c r="F373">
        <v>83.622214999999997</v>
      </c>
      <c r="G373">
        <v>35528000</v>
      </c>
      <c r="H373" s="1">
        <f>E373-B373</f>
        <v>-0.43000000000000682</v>
      </c>
    </row>
    <row r="374" spans="1:8">
      <c r="A374" s="3">
        <v>41810</v>
      </c>
      <c r="B374">
        <v>91.849997999999999</v>
      </c>
      <c r="C374">
        <v>92.550003000000004</v>
      </c>
      <c r="D374">
        <v>90.900002000000001</v>
      </c>
      <c r="E374">
        <v>90.910004000000001</v>
      </c>
      <c r="F374">
        <v>82.757423000000003</v>
      </c>
      <c r="G374">
        <v>100898000</v>
      </c>
      <c r="H374" s="1">
        <f>E374-B374</f>
        <v>-0.93999399999999866</v>
      </c>
    </row>
    <row r="375" spans="1:8">
      <c r="A375" s="3">
        <v>41813</v>
      </c>
      <c r="B375">
        <v>91.32</v>
      </c>
      <c r="C375">
        <v>91.620002999999997</v>
      </c>
      <c r="D375">
        <v>90.599997999999999</v>
      </c>
      <c r="E375">
        <v>90.830001999999993</v>
      </c>
      <c r="F375">
        <v>82.684585999999996</v>
      </c>
      <c r="G375">
        <v>43694000</v>
      </c>
      <c r="H375" s="1">
        <f>E375-B375</f>
        <v>-0.48999799999999993</v>
      </c>
    </row>
    <row r="376" spans="1:8">
      <c r="A376" s="3">
        <v>41814</v>
      </c>
      <c r="B376">
        <v>90.75</v>
      </c>
      <c r="C376">
        <v>91.739998</v>
      </c>
      <c r="D376">
        <v>90.190002000000007</v>
      </c>
      <c r="E376">
        <v>90.279999000000004</v>
      </c>
      <c r="F376">
        <v>82.183914000000001</v>
      </c>
      <c r="G376">
        <v>39036000</v>
      </c>
      <c r="H376" s="1">
        <f>E376-B376</f>
        <v>-0.47000099999999634</v>
      </c>
    </row>
    <row r="377" spans="1:8">
      <c r="A377" s="3">
        <v>41815</v>
      </c>
      <c r="B377">
        <v>90.209998999999996</v>
      </c>
      <c r="C377">
        <v>90.699996999999996</v>
      </c>
      <c r="D377">
        <v>89.650002000000001</v>
      </c>
      <c r="E377">
        <v>90.360000999999997</v>
      </c>
      <c r="F377">
        <v>82.256729000000007</v>
      </c>
      <c r="G377">
        <v>36869000</v>
      </c>
      <c r="H377" s="1">
        <f>E377-B377</f>
        <v>0.15000200000000063</v>
      </c>
    </row>
    <row r="378" spans="1:8">
      <c r="A378" s="3">
        <v>41816</v>
      </c>
      <c r="B378">
        <v>90.370002999999997</v>
      </c>
      <c r="C378">
        <v>91.050003000000004</v>
      </c>
      <c r="D378">
        <v>89.800003000000004</v>
      </c>
      <c r="E378">
        <v>90.900002000000001</v>
      </c>
      <c r="F378">
        <v>82.748299000000003</v>
      </c>
      <c r="G378">
        <v>32629000</v>
      </c>
      <c r="H378" s="1">
        <f>E378-B378</f>
        <v>0.52999900000000366</v>
      </c>
    </row>
    <row r="379" spans="1:8">
      <c r="A379" s="3">
        <v>41817</v>
      </c>
      <c r="B379">
        <v>90.82</v>
      </c>
      <c r="C379">
        <v>92</v>
      </c>
      <c r="D379">
        <v>90.769997000000004</v>
      </c>
      <c r="E379">
        <v>91.980002999999996</v>
      </c>
      <c r="F379">
        <v>83.731460999999996</v>
      </c>
      <c r="G379">
        <v>64029000</v>
      </c>
      <c r="H379" s="1">
        <f>E379-B379</f>
        <v>1.1600030000000032</v>
      </c>
    </row>
    <row r="380" spans="1:8">
      <c r="A380" s="3">
        <v>41820</v>
      </c>
      <c r="B380">
        <v>92.099997999999999</v>
      </c>
      <c r="C380">
        <v>93.730002999999996</v>
      </c>
      <c r="D380">
        <v>92.089995999999999</v>
      </c>
      <c r="E380">
        <v>92.93</v>
      </c>
      <c r="F380">
        <v>84.596260000000001</v>
      </c>
      <c r="G380">
        <v>49482300</v>
      </c>
      <c r="H380" s="1">
        <f>E380-B380</f>
        <v>0.83000200000000746</v>
      </c>
    </row>
    <row r="381" spans="1:8">
      <c r="A381" s="3">
        <v>41821</v>
      </c>
      <c r="B381">
        <v>93.519997000000004</v>
      </c>
      <c r="C381">
        <v>94.07</v>
      </c>
      <c r="D381">
        <v>93.129997000000003</v>
      </c>
      <c r="E381">
        <v>93.519997000000004</v>
      </c>
      <c r="F381">
        <v>85.133339000000007</v>
      </c>
      <c r="G381">
        <v>38223000</v>
      </c>
      <c r="H381" s="1">
        <f>E381-B381</f>
        <v>0</v>
      </c>
    </row>
    <row r="382" spans="1:8">
      <c r="A382" s="3">
        <v>41822</v>
      </c>
      <c r="B382">
        <v>93.870002999999997</v>
      </c>
      <c r="C382">
        <v>94.059997999999993</v>
      </c>
      <c r="D382">
        <v>93.089995999999999</v>
      </c>
      <c r="E382">
        <v>93.480002999999996</v>
      </c>
      <c r="F382">
        <v>85.096939000000006</v>
      </c>
      <c r="G382">
        <v>28465000</v>
      </c>
      <c r="H382" s="1">
        <f>E382-B382</f>
        <v>-0.39000000000000057</v>
      </c>
    </row>
    <row r="383" spans="1:8">
      <c r="A383" s="3">
        <v>41823</v>
      </c>
      <c r="B383">
        <v>93.669998000000007</v>
      </c>
      <c r="C383">
        <v>94.099997999999999</v>
      </c>
      <c r="D383">
        <v>93.199996999999996</v>
      </c>
      <c r="E383">
        <v>94.029999000000004</v>
      </c>
      <c r="F383">
        <v>85.597594999999998</v>
      </c>
      <c r="G383">
        <v>22891800</v>
      </c>
      <c r="H383" s="1">
        <f>E383-B383</f>
        <v>0.36000099999999691</v>
      </c>
    </row>
    <row r="384" spans="1:8">
      <c r="A384" s="3">
        <v>41827</v>
      </c>
      <c r="B384">
        <v>94.139999000000003</v>
      </c>
      <c r="C384">
        <v>95.989998</v>
      </c>
      <c r="D384">
        <v>94.099997999999999</v>
      </c>
      <c r="E384">
        <v>95.970000999999996</v>
      </c>
      <c r="F384">
        <v>87.363640000000004</v>
      </c>
      <c r="G384">
        <v>56468000</v>
      </c>
      <c r="H384" s="1">
        <f>E384-B384</f>
        <v>1.8300019999999932</v>
      </c>
    </row>
    <row r="385" spans="1:8">
      <c r="A385" s="3">
        <v>41828</v>
      </c>
      <c r="B385">
        <v>96.269997000000004</v>
      </c>
      <c r="C385">
        <v>96.800003000000004</v>
      </c>
      <c r="D385">
        <v>93.919998000000007</v>
      </c>
      <c r="E385">
        <v>95.349997999999999</v>
      </c>
      <c r="F385">
        <v>86.799232000000003</v>
      </c>
      <c r="G385">
        <v>65222000</v>
      </c>
      <c r="H385" s="1">
        <f>E385-B385</f>
        <v>-0.91999900000000423</v>
      </c>
    </row>
    <row r="386" spans="1:8">
      <c r="A386" s="3">
        <v>41829</v>
      </c>
      <c r="B386">
        <v>95.440002000000007</v>
      </c>
      <c r="C386">
        <v>95.949996999999996</v>
      </c>
      <c r="D386">
        <v>94.760002</v>
      </c>
      <c r="E386">
        <v>95.389999000000003</v>
      </c>
      <c r="F386">
        <v>86.835639999999998</v>
      </c>
      <c r="G386">
        <v>36436000</v>
      </c>
      <c r="H386" s="1">
        <f>E386-B386</f>
        <v>-5.0003000000003794E-2</v>
      </c>
    </row>
    <row r="387" spans="1:8">
      <c r="A387" s="3">
        <v>41830</v>
      </c>
      <c r="B387">
        <v>93.760002</v>
      </c>
      <c r="C387">
        <v>95.550003000000004</v>
      </c>
      <c r="D387">
        <v>93.519997000000004</v>
      </c>
      <c r="E387">
        <v>95.040001000000004</v>
      </c>
      <c r="F387">
        <v>86.517043999999999</v>
      </c>
      <c r="G387">
        <v>39686000</v>
      </c>
      <c r="H387" s="1">
        <f>E387-B387</f>
        <v>1.2799990000000037</v>
      </c>
    </row>
    <row r="388" spans="1:8">
      <c r="A388" s="3">
        <v>41831</v>
      </c>
      <c r="B388">
        <v>95.360000999999997</v>
      </c>
      <c r="C388">
        <v>95.889999000000003</v>
      </c>
      <c r="D388">
        <v>94.860000999999997</v>
      </c>
      <c r="E388">
        <v>95.220000999999996</v>
      </c>
      <c r="F388">
        <v>86.680892999999998</v>
      </c>
      <c r="G388">
        <v>34018000</v>
      </c>
      <c r="H388" s="1">
        <f>E388-B388</f>
        <v>-0.14000000000000057</v>
      </c>
    </row>
    <row r="389" spans="1:8">
      <c r="A389" s="3">
        <v>41834</v>
      </c>
      <c r="B389">
        <v>95.860000999999997</v>
      </c>
      <c r="C389">
        <v>96.889999000000003</v>
      </c>
      <c r="D389">
        <v>95.650002000000001</v>
      </c>
      <c r="E389">
        <v>96.449996999999996</v>
      </c>
      <c r="F389">
        <v>87.800583000000003</v>
      </c>
      <c r="G389">
        <v>42810000</v>
      </c>
      <c r="H389" s="1">
        <f>E389-B389</f>
        <v>0.5899959999999993</v>
      </c>
    </row>
    <row r="390" spans="1:8">
      <c r="A390" s="3">
        <v>41835</v>
      </c>
      <c r="B390">
        <v>96.800003000000004</v>
      </c>
      <c r="C390">
        <v>96.849997999999999</v>
      </c>
      <c r="D390">
        <v>95.029999000000004</v>
      </c>
      <c r="E390">
        <v>95.32</v>
      </c>
      <c r="F390">
        <v>86.771927000000005</v>
      </c>
      <c r="G390">
        <v>45477900</v>
      </c>
      <c r="H390" s="1">
        <f>E390-B390</f>
        <v>-1.4800030000000106</v>
      </c>
    </row>
    <row r="391" spans="1:8">
      <c r="A391" s="3">
        <v>41836</v>
      </c>
      <c r="B391">
        <v>96.970000999999996</v>
      </c>
      <c r="C391">
        <v>97.099997999999999</v>
      </c>
      <c r="D391">
        <v>94.739998</v>
      </c>
      <c r="E391">
        <v>94.779999000000004</v>
      </c>
      <c r="F391">
        <v>86.280356999999995</v>
      </c>
      <c r="G391">
        <v>53396300</v>
      </c>
      <c r="H391" s="1">
        <f>E391-B391</f>
        <v>-2.1900019999999927</v>
      </c>
    </row>
    <row r="392" spans="1:8">
      <c r="A392" s="3">
        <v>41837</v>
      </c>
      <c r="B392">
        <v>95.029999000000004</v>
      </c>
      <c r="C392">
        <v>95.279999000000004</v>
      </c>
      <c r="D392">
        <v>92.57</v>
      </c>
      <c r="E392">
        <v>93.089995999999999</v>
      </c>
      <c r="F392">
        <v>84.741905000000003</v>
      </c>
      <c r="G392">
        <v>57298000</v>
      </c>
      <c r="H392" s="1">
        <f>E392-B392</f>
        <v>-1.9400030000000044</v>
      </c>
    </row>
    <row r="393" spans="1:8">
      <c r="A393" s="3">
        <v>41838</v>
      </c>
      <c r="B393">
        <v>93.620002999999997</v>
      </c>
      <c r="C393">
        <v>94.739998</v>
      </c>
      <c r="D393">
        <v>93.019997000000004</v>
      </c>
      <c r="E393">
        <v>94.43</v>
      </c>
      <c r="F393">
        <v>85.961738999999994</v>
      </c>
      <c r="G393">
        <v>49988000</v>
      </c>
      <c r="H393" s="1">
        <f>E393-B393</f>
        <v>0.80999700000000985</v>
      </c>
    </row>
    <row r="394" spans="1:8">
      <c r="A394" s="3">
        <v>41841</v>
      </c>
      <c r="B394">
        <v>94.989998</v>
      </c>
      <c r="C394">
        <v>95</v>
      </c>
      <c r="D394">
        <v>93.720000999999996</v>
      </c>
      <c r="E394">
        <v>93.940002000000007</v>
      </c>
      <c r="F394">
        <v>85.515701000000007</v>
      </c>
      <c r="G394">
        <v>39079000</v>
      </c>
      <c r="H394" s="1">
        <f>E394-B394</f>
        <v>-1.049995999999993</v>
      </c>
    </row>
    <row r="395" spans="1:8">
      <c r="A395" s="3">
        <v>41842</v>
      </c>
      <c r="B395">
        <v>94.68</v>
      </c>
      <c r="C395">
        <v>94.889999000000003</v>
      </c>
      <c r="D395">
        <v>94.120002999999997</v>
      </c>
      <c r="E395">
        <v>94.720000999999996</v>
      </c>
      <c r="F395">
        <v>86.225730999999996</v>
      </c>
      <c r="G395">
        <v>55197000</v>
      </c>
      <c r="H395" s="1">
        <f>E395-B395</f>
        <v>4.0000999999989517E-2</v>
      </c>
    </row>
    <row r="396" spans="1:8">
      <c r="A396" s="3">
        <v>41843</v>
      </c>
      <c r="B396">
        <v>95.419998000000007</v>
      </c>
      <c r="C396">
        <v>97.879997000000003</v>
      </c>
      <c r="D396">
        <v>95.169998000000007</v>
      </c>
      <c r="E396">
        <v>97.190002000000007</v>
      </c>
      <c r="F396">
        <v>88.474243000000001</v>
      </c>
      <c r="G396">
        <v>92918000</v>
      </c>
      <c r="H396" s="1">
        <f>E396-B396</f>
        <v>1.7700040000000001</v>
      </c>
    </row>
    <row r="397" spans="1:8">
      <c r="A397" s="3">
        <v>41844</v>
      </c>
      <c r="B397">
        <v>97.040001000000004</v>
      </c>
      <c r="C397">
        <v>97.32</v>
      </c>
      <c r="D397">
        <v>96.419998000000007</v>
      </c>
      <c r="E397">
        <v>97.029999000000004</v>
      </c>
      <c r="F397">
        <v>88.328582999999995</v>
      </c>
      <c r="G397">
        <v>45729000</v>
      </c>
      <c r="H397" s="1">
        <f>E397-B397</f>
        <v>-1.0002000000000066E-2</v>
      </c>
    </row>
    <row r="398" spans="1:8">
      <c r="A398" s="3">
        <v>41845</v>
      </c>
      <c r="B398">
        <v>96.849997999999999</v>
      </c>
      <c r="C398">
        <v>97.839995999999999</v>
      </c>
      <c r="D398">
        <v>96.639999000000003</v>
      </c>
      <c r="E398">
        <v>97.669998000000007</v>
      </c>
      <c r="F398">
        <v>88.911179000000004</v>
      </c>
      <c r="G398">
        <v>43469000</v>
      </c>
      <c r="H398" s="1">
        <f>E398-B398</f>
        <v>0.82000000000000739</v>
      </c>
    </row>
    <row r="399" spans="1:8">
      <c r="A399" s="3">
        <v>41848</v>
      </c>
      <c r="B399">
        <v>97.82</v>
      </c>
      <c r="C399">
        <v>99.239998</v>
      </c>
      <c r="D399">
        <v>97.550003000000004</v>
      </c>
      <c r="E399">
        <v>99.019997000000004</v>
      </c>
      <c r="F399">
        <v>90.140106000000003</v>
      </c>
      <c r="G399">
        <v>55318000</v>
      </c>
      <c r="H399" s="1">
        <f>E399-B399</f>
        <v>1.1999970000000104</v>
      </c>
    </row>
    <row r="400" spans="1:8">
      <c r="A400" s="3">
        <v>41849</v>
      </c>
      <c r="B400">
        <v>99.330001999999993</v>
      </c>
      <c r="C400">
        <v>99.440002000000007</v>
      </c>
      <c r="D400">
        <v>98.25</v>
      </c>
      <c r="E400">
        <v>98.379997000000003</v>
      </c>
      <c r="F400">
        <v>89.557502999999997</v>
      </c>
      <c r="G400">
        <v>43143000</v>
      </c>
      <c r="H400" s="1">
        <f>E400-B400</f>
        <v>-0.95000499999999022</v>
      </c>
    </row>
    <row r="401" spans="1:8">
      <c r="A401" s="3">
        <v>41850</v>
      </c>
      <c r="B401">
        <v>98.440002000000007</v>
      </c>
      <c r="C401">
        <v>98.699996999999996</v>
      </c>
      <c r="D401">
        <v>97.669998000000007</v>
      </c>
      <c r="E401">
        <v>98.150002000000001</v>
      </c>
      <c r="F401">
        <v>89.348145000000002</v>
      </c>
      <c r="G401">
        <v>33010000</v>
      </c>
      <c r="H401" s="1">
        <f>E401-B401</f>
        <v>-0.29000000000000625</v>
      </c>
    </row>
    <row r="402" spans="1:8">
      <c r="A402" s="3">
        <v>41851</v>
      </c>
      <c r="B402">
        <v>97.160004000000001</v>
      </c>
      <c r="C402">
        <v>97.449996999999996</v>
      </c>
      <c r="D402">
        <v>95.330001999999993</v>
      </c>
      <c r="E402">
        <v>95.599997999999999</v>
      </c>
      <c r="F402">
        <v>87.026825000000002</v>
      </c>
      <c r="G402">
        <v>56843000</v>
      </c>
      <c r="H402" s="1">
        <f>E402-B402</f>
        <v>-1.5600060000000013</v>
      </c>
    </row>
    <row r="403" spans="1:8">
      <c r="A403" s="3">
        <v>41852</v>
      </c>
      <c r="B403">
        <v>94.900002000000001</v>
      </c>
      <c r="C403">
        <v>96.620002999999997</v>
      </c>
      <c r="D403">
        <v>94.809997999999993</v>
      </c>
      <c r="E403">
        <v>96.129997000000003</v>
      </c>
      <c r="F403">
        <v>87.509276999999997</v>
      </c>
      <c r="G403">
        <v>48511000</v>
      </c>
      <c r="H403" s="1">
        <f>E403-B403</f>
        <v>1.2299950000000024</v>
      </c>
    </row>
    <row r="404" spans="1:8">
      <c r="A404" s="3">
        <v>41855</v>
      </c>
      <c r="B404">
        <v>96.370002999999997</v>
      </c>
      <c r="C404">
        <v>96.580001999999993</v>
      </c>
      <c r="D404">
        <v>95.169998000000007</v>
      </c>
      <c r="E404">
        <v>95.589995999999999</v>
      </c>
      <c r="F404">
        <v>87.017714999999995</v>
      </c>
      <c r="G404">
        <v>39958000</v>
      </c>
      <c r="H404" s="1">
        <f>E404-B404</f>
        <v>-0.78000699999999767</v>
      </c>
    </row>
    <row r="405" spans="1:8">
      <c r="A405" s="3">
        <v>41856</v>
      </c>
      <c r="B405">
        <v>95.360000999999997</v>
      </c>
      <c r="C405">
        <v>95.68</v>
      </c>
      <c r="D405">
        <v>94.360000999999997</v>
      </c>
      <c r="E405">
        <v>95.120002999999997</v>
      </c>
      <c r="F405">
        <v>86.589866999999998</v>
      </c>
      <c r="G405">
        <v>55933000</v>
      </c>
      <c r="H405" s="1">
        <f>E405-B405</f>
        <v>-0.23999799999999993</v>
      </c>
    </row>
    <row r="406" spans="1:8">
      <c r="A406" s="3">
        <v>41857</v>
      </c>
      <c r="B406">
        <v>94.75</v>
      </c>
      <c r="C406">
        <v>95.480002999999996</v>
      </c>
      <c r="D406">
        <v>94.709998999999996</v>
      </c>
      <c r="E406">
        <v>94.959998999999996</v>
      </c>
      <c r="F406">
        <v>86.444214000000002</v>
      </c>
      <c r="G406">
        <v>38558000</v>
      </c>
      <c r="H406" s="1">
        <f>E406-B406</f>
        <v>0.20999899999999627</v>
      </c>
    </row>
    <row r="407" spans="1:8">
      <c r="A407" s="3">
        <v>41858</v>
      </c>
      <c r="B407">
        <v>94.93</v>
      </c>
      <c r="C407">
        <v>95.949996999999996</v>
      </c>
      <c r="D407">
        <v>94.099997999999999</v>
      </c>
      <c r="E407">
        <v>94.480002999999996</v>
      </c>
      <c r="F407">
        <v>86.435051000000001</v>
      </c>
      <c r="G407">
        <v>46711000</v>
      </c>
      <c r="H407" s="1">
        <f>E407-B407</f>
        <v>-0.44999700000001042</v>
      </c>
    </row>
    <row r="408" spans="1:8">
      <c r="A408" s="3">
        <v>41859</v>
      </c>
      <c r="B408">
        <v>94.260002</v>
      </c>
      <c r="C408">
        <v>94.82</v>
      </c>
      <c r="D408">
        <v>93.279999000000004</v>
      </c>
      <c r="E408">
        <v>94.739998</v>
      </c>
      <c r="F408">
        <v>86.672912999999994</v>
      </c>
      <c r="G408">
        <v>41865000</v>
      </c>
      <c r="H408" s="1">
        <f>E408-B408</f>
        <v>0.47999599999999987</v>
      </c>
    </row>
    <row r="409" spans="1:8">
      <c r="A409" s="3">
        <v>41862</v>
      </c>
      <c r="B409">
        <v>95.269997000000004</v>
      </c>
      <c r="C409">
        <v>96.080001999999993</v>
      </c>
      <c r="D409">
        <v>94.839995999999999</v>
      </c>
      <c r="E409">
        <v>95.989998</v>
      </c>
      <c r="F409">
        <v>87.816490000000002</v>
      </c>
      <c r="G409">
        <v>36585000</v>
      </c>
      <c r="H409" s="1">
        <f>E409-B409</f>
        <v>0.72000099999999634</v>
      </c>
    </row>
    <row r="410" spans="1:8">
      <c r="A410" s="3">
        <v>41863</v>
      </c>
      <c r="B410">
        <v>96.040001000000004</v>
      </c>
      <c r="C410">
        <v>96.879997000000003</v>
      </c>
      <c r="D410">
        <v>95.610000999999997</v>
      </c>
      <c r="E410">
        <v>95.970000999999996</v>
      </c>
      <c r="F410">
        <v>87.798195000000007</v>
      </c>
      <c r="G410">
        <v>33795000</v>
      </c>
      <c r="H410" s="1">
        <f>E410-B410</f>
        <v>-7.000000000000739E-2</v>
      </c>
    </row>
    <row r="411" spans="1:8">
      <c r="A411" s="3">
        <v>41864</v>
      </c>
      <c r="B411">
        <v>96.150002000000001</v>
      </c>
      <c r="C411">
        <v>97.239998</v>
      </c>
      <c r="D411">
        <v>96.040001000000004</v>
      </c>
      <c r="E411">
        <v>97.239998</v>
      </c>
      <c r="F411">
        <v>88.960044999999994</v>
      </c>
      <c r="G411">
        <v>31916000</v>
      </c>
      <c r="H411" s="1">
        <f>E411-B411</f>
        <v>1.0899959999999993</v>
      </c>
    </row>
    <row r="412" spans="1:8">
      <c r="A412" s="3">
        <v>41865</v>
      </c>
      <c r="B412">
        <v>97.330001999999993</v>
      </c>
      <c r="C412">
        <v>97.57</v>
      </c>
      <c r="D412">
        <v>96.800003000000004</v>
      </c>
      <c r="E412">
        <v>97.5</v>
      </c>
      <c r="F412">
        <v>89.197899000000007</v>
      </c>
      <c r="G412">
        <v>28116000</v>
      </c>
      <c r="H412" s="1">
        <f>E412-B412</f>
        <v>0.16999800000000675</v>
      </c>
    </row>
    <row r="413" spans="1:8">
      <c r="A413" s="3">
        <v>41866</v>
      </c>
      <c r="B413">
        <v>97.900002000000001</v>
      </c>
      <c r="C413">
        <v>98.190002000000007</v>
      </c>
      <c r="D413">
        <v>96.860000999999997</v>
      </c>
      <c r="E413">
        <v>97.980002999999996</v>
      </c>
      <c r="F413">
        <v>89.637046999999995</v>
      </c>
      <c r="G413">
        <v>48951000</v>
      </c>
      <c r="H413" s="1">
        <f>E413-B413</f>
        <v>8.000099999999577E-2</v>
      </c>
    </row>
    <row r="414" spans="1:8">
      <c r="A414" s="3">
        <v>41869</v>
      </c>
      <c r="B414">
        <v>98.489998</v>
      </c>
      <c r="C414">
        <v>99.370002999999997</v>
      </c>
      <c r="D414">
        <v>97.980002999999996</v>
      </c>
      <c r="E414">
        <v>99.160004000000001</v>
      </c>
      <c r="F414">
        <v>90.716583</v>
      </c>
      <c r="G414">
        <v>47572000</v>
      </c>
      <c r="H414" s="1">
        <f>E414-B414</f>
        <v>0.67000600000000077</v>
      </c>
    </row>
    <row r="415" spans="1:8">
      <c r="A415" s="3">
        <v>41870</v>
      </c>
      <c r="B415">
        <v>99.410004000000001</v>
      </c>
      <c r="C415">
        <v>100.68</v>
      </c>
      <c r="D415">
        <v>99.32</v>
      </c>
      <c r="E415">
        <v>100.529999</v>
      </c>
      <c r="F415">
        <v>91.969909999999999</v>
      </c>
      <c r="G415">
        <v>69399000</v>
      </c>
      <c r="H415" s="1">
        <f>E415-B415</f>
        <v>1.119995000000003</v>
      </c>
    </row>
    <row r="416" spans="1:8">
      <c r="A416" s="3">
        <v>41871</v>
      </c>
      <c r="B416">
        <v>100.44000200000001</v>
      </c>
      <c r="C416">
        <v>101.089996</v>
      </c>
      <c r="D416">
        <v>99.949996999999996</v>
      </c>
      <c r="E416">
        <v>100.57</v>
      </c>
      <c r="F416">
        <v>92.006516000000005</v>
      </c>
      <c r="G416">
        <v>52699000</v>
      </c>
      <c r="H416" s="1">
        <f>E416-B416</f>
        <v>0.12999799999998629</v>
      </c>
    </row>
    <row r="417" spans="1:8">
      <c r="A417" s="3">
        <v>41872</v>
      </c>
      <c r="B417">
        <v>100.57</v>
      </c>
      <c r="C417">
        <v>100.94000200000001</v>
      </c>
      <c r="D417">
        <v>100.110001</v>
      </c>
      <c r="E417">
        <v>100.58000199999999</v>
      </c>
      <c r="F417">
        <v>92.015656000000007</v>
      </c>
      <c r="G417">
        <v>33478000</v>
      </c>
      <c r="H417" s="1">
        <f>E417-B417</f>
        <v>1.0002000000000066E-2</v>
      </c>
    </row>
    <row r="418" spans="1:8">
      <c r="A418" s="3">
        <v>41873</v>
      </c>
      <c r="B418">
        <v>100.290001</v>
      </c>
      <c r="C418">
        <v>101.470001</v>
      </c>
      <c r="D418">
        <v>100.19000200000001</v>
      </c>
      <c r="E418">
        <v>101.32</v>
      </c>
      <c r="F418">
        <v>92.692642000000006</v>
      </c>
      <c r="G418">
        <v>44184000</v>
      </c>
      <c r="H418" s="1">
        <f>E418-B418</f>
        <v>1.0299989999999895</v>
      </c>
    </row>
    <row r="419" spans="1:8">
      <c r="A419" s="3">
        <v>41876</v>
      </c>
      <c r="B419">
        <v>101.790001</v>
      </c>
      <c r="C419">
        <v>102.16999800000001</v>
      </c>
      <c r="D419">
        <v>101.279999</v>
      </c>
      <c r="E419">
        <v>101.540001</v>
      </c>
      <c r="F419">
        <v>92.893921000000006</v>
      </c>
      <c r="G419">
        <v>40270000</v>
      </c>
      <c r="H419" s="1">
        <f>E419-B419</f>
        <v>-0.25</v>
      </c>
    </row>
    <row r="420" spans="1:8">
      <c r="A420" s="3">
        <v>41877</v>
      </c>
      <c r="B420">
        <v>101.41999800000001</v>
      </c>
      <c r="C420">
        <v>101.5</v>
      </c>
      <c r="D420">
        <v>100.860001</v>
      </c>
      <c r="E420">
        <v>100.889999</v>
      </c>
      <c r="F420">
        <v>92.299255000000002</v>
      </c>
      <c r="G420">
        <v>33152000</v>
      </c>
      <c r="H420" s="1">
        <f>E420-B420</f>
        <v>-0.52999900000000366</v>
      </c>
    </row>
    <row r="421" spans="1:8">
      <c r="A421" s="3">
        <v>41878</v>
      </c>
      <c r="B421">
        <v>101.019997</v>
      </c>
      <c r="C421">
        <v>102.57</v>
      </c>
      <c r="D421">
        <v>100.699997</v>
      </c>
      <c r="E421">
        <v>102.129997</v>
      </c>
      <c r="F421">
        <v>93.433670000000006</v>
      </c>
      <c r="G421">
        <v>52369000</v>
      </c>
      <c r="H421" s="1">
        <f>E421-B421</f>
        <v>1.1099999999999994</v>
      </c>
    </row>
    <row r="422" spans="1:8">
      <c r="A422" s="3">
        <v>41879</v>
      </c>
      <c r="B422">
        <v>101.589996</v>
      </c>
      <c r="C422">
        <v>102.779999</v>
      </c>
      <c r="D422">
        <v>101.55999799999999</v>
      </c>
      <c r="E422">
        <v>102.25</v>
      </c>
      <c r="F422">
        <v>93.543464999999998</v>
      </c>
      <c r="G422">
        <v>68460000</v>
      </c>
      <c r="H422" s="1">
        <f>E422-B422</f>
        <v>0.6600040000000007</v>
      </c>
    </row>
    <row r="423" spans="1:8">
      <c r="A423" s="3">
        <v>41880</v>
      </c>
      <c r="B423">
        <v>102.860001</v>
      </c>
      <c r="C423">
        <v>102.900002</v>
      </c>
      <c r="D423">
        <v>102.199997</v>
      </c>
      <c r="E423">
        <v>102.5</v>
      </c>
      <c r="F423">
        <v>93.772141000000005</v>
      </c>
      <c r="G423">
        <v>44595000</v>
      </c>
      <c r="H423" s="1">
        <f>E423-B423</f>
        <v>-0.36000099999999691</v>
      </c>
    </row>
    <row r="424" spans="1:8">
      <c r="A424" s="3">
        <v>41884</v>
      </c>
      <c r="B424">
        <v>103.05999799999999</v>
      </c>
      <c r="C424">
        <v>103.739998</v>
      </c>
      <c r="D424">
        <v>102.720001</v>
      </c>
      <c r="E424">
        <v>103.300003</v>
      </c>
      <c r="F424">
        <v>94.504051000000004</v>
      </c>
      <c r="G424">
        <v>53564000</v>
      </c>
      <c r="H424" s="1">
        <f>E424-B424</f>
        <v>0.24000500000001068</v>
      </c>
    </row>
    <row r="425" spans="1:8">
      <c r="A425" s="3">
        <v>41885</v>
      </c>
      <c r="B425">
        <v>103.099998</v>
      </c>
      <c r="C425">
        <v>103.199997</v>
      </c>
      <c r="D425">
        <v>98.580001999999993</v>
      </c>
      <c r="E425">
        <v>98.940002000000007</v>
      </c>
      <c r="F425">
        <v>90.515304999999998</v>
      </c>
      <c r="G425">
        <v>125421000</v>
      </c>
      <c r="H425" s="1">
        <f>E425-B425</f>
        <v>-4.1599959999999925</v>
      </c>
    </row>
    <row r="426" spans="1:8">
      <c r="A426" s="3">
        <v>41886</v>
      </c>
      <c r="B426">
        <v>98.849997999999999</v>
      </c>
      <c r="C426">
        <v>100.089996</v>
      </c>
      <c r="D426">
        <v>97.790001000000004</v>
      </c>
      <c r="E426">
        <v>98.120002999999997</v>
      </c>
      <c r="F426">
        <v>89.765106000000003</v>
      </c>
      <c r="G426">
        <v>85718000</v>
      </c>
      <c r="H426" s="1">
        <f>E426-B426</f>
        <v>-0.72999500000000239</v>
      </c>
    </row>
    <row r="427" spans="1:8">
      <c r="A427" s="3">
        <v>41887</v>
      </c>
      <c r="B427">
        <v>98.800003000000004</v>
      </c>
      <c r="C427">
        <v>99.389999000000003</v>
      </c>
      <c r="D427">
        <v>98.309997999999993</v>
      </c>
      <c r="E427">
        <v>98.970000999999996</v>
      </c>
      <c r="F427">
        <v>90.542747000000006</v>
      </c>
      <c r="G427">
        <v>58457000</v>
      </c>
      <c r="H427" s="1">
        <f>E427-B427</f>
        <v>0.16999799999999254</v>
      </c>
    </row>
    <row r="428" spans="1:8">
      <c r="A428" s="3">
        <v>41890</v>
      </c>
      <c r="B428">
        <v>99.300003000000004</v>
      </c>
      <c r="C428">
        <v>99.309997999999993</v>
      </c>
      <c r="D428">
        <v>98.050003000000004</v>
      </c>
      <c r="E428">
        <v>98.360000999999997</v>
      </c>
      <c r="F428">
        <v>89.984695000000002</v>
      </c>
      <c r="G428">
        <v>46356700</v>
      </c>
      <c r="H428" s="1">
        <f>E428-B428</f>
        <v>-0.94000200000000689</v>
      </c>
    </row>
    <row r="429" spans="1:8">
      <c r="A429" s="3">
        <v>41891</v>
      </c>
      <c r="B429">
        <v>99.080001999999993</v>
      </c>
      <c r="C429">
        <v>103.08000199999999</v>
      </c>
      <c r="D429">
        <v>96.139999000000003</v>
      </c>
      <c r="E429">
        <v>97.989998</v>
      </c>
      <c r="F429">
        <v>89.646179000000004</v>
      </c>
      <c r="G429">
        <v>189846300</v>
      </c>
      <c r="H429" s="1">
        <f>E429-B429</f>
        <v>-1.0900039999999933</v>
      </c>
    </row>
    <row r="430" spans="1:8">
      <c r="A430" s="3">
        <v>41892</v>
      </c>
      <c r="B430">
        <v>98.010002</v>
      </c>
      <c r="C430">
        <v>101.110001</v>
      </c>
      <c r="D430">
        <v>97.760002</v>
      </c>
      <c r="E430">
        <v>101</v>
      </c>
      <c r="F430">
        <v>92.399878999999999</v>
      </c>
      <c r="G430">
        <v>100869600</v>
      </c>
      <c r="H430" s="1">
        <f>E430-B430</f>
        <v>2.9899979999999999</v>
      </c>
    </row>
    <row r="431" spans="1:8">
      <c r="A431" s="3">
        <v>41893</v>
      </c>
      <c r="B431">
        <v>100.410004</v>
      </c>
      <c r="C431">
        <v>101.44000200000001</v>
      </c>
      <c r="D431">
        <v>99.620002999999997</v>
      </c>
      <c r="E431">
        <v>101.43</v>
      </c>
      <c r="F431">
        <v>92.793266000000003</v>
      </c>
      <c r="G431">
        <v>62353100</v>
      </c>
      <c r="H431" s="1">
        <f>E431-B431</f>
        <v>1.0199960000000061</v>
      </c>
    </row>
    <row r="432" spans="1:8">
      <c r="A432" s="3">
        <v>41894</v>
      </c>
      <c r="B432">
        <v>101.209999</v>
      </c>
      <c r="C432">
        <v>102.19000200000001</v>
      </c>
      <c r="D432">
        <v>101.08000199999999</v>
      </c>
      <c r="E432">
        <v>101.660004</v>
      </c>
      <c r="F432">
        <v>93.003699999999995</v>
      </c>
      <c r="G432">
        <v>62626100</v>
      </c>
      <c r="H432" s="1">
        <f>E432-B432</f>
        <v>0.45000500000000443</v>
      </c>
    </row>
    <row r="433" spans="1:8">
      <c r="A433" s="3">
        <v>41897</v>
      </c>
      <c r="B433">
        <v>102.80999799999999</v>
      </c>
      <c r="C433">
        <v>103.050003</v>
      </c>
      <c r="D433">
        <v>101.44000200000001</v>
      </c>
      <c r="E433">
        <v>101.629997</v>
      </c>
      <c r="F433">
        <v>92.976241999999999</v>
      </c>
      <c r="G433">
        <v>61316500</v>
      </c>
      <c r="H433" s="1">
        <f>E433-B433</f>
        <v>-1.1800009999999901</v>
      </c>
    </row>
    <row r="434" spans="1:8">
      <c r="A434" s="3">
        <v>41898</v>
      </c>
      <c r="B434">
        <v>99.800003000000004</v>
      </c>
      <c r="C434">
        <v>101.260002</v>
      </c>
      <c r="D434">
        <v>98.889999000000003</v>
      </c>
      <c r="E434">
        <v>100.860001</v>
      </c>
      <c r="F434">
        <v>92.271805000000001</v>
      </c>
      <c r="G434">
        <v>66908100</v>
      </c>
      <c r="H434" s="1">
        <f>E434-B434</f>
        <v>1.0599979999999931</v>
      </c>
    </row>
    <row r="435" spans="1:8">
      <c r="A435" s="3">
        <v>41899</v>
      </c>
      <c r="B435">
        <v>101.269997</v>
      </c>
      <c r="C435">
        <v>101.800003</v>
      </c>
      <c r="D435">
        <v>100.589996</v>
      </c>
      <c r="E435">
        <v>101.58000199999999</v>
      </c>
      <c r="F435">
        <v>92.930488999999994</v>
      </c>
      <c r="G435">
        <v>60926500</v>
      </c>
      <c r="H435" s="1">
        <f>E435-B435</f>
        <v>0.31000499999998965</v>
      </c>
    </row>
    <row r="436" spans="1:8">
      <c r="A436" s="3">
        <v>41900</v>
      </c>
      <c r="B436">
        <v>101.93</v>
      </c>
      <c r="C436">
        <v>102.349998</v>
      </c>
      <c r="D436">
        <v>101.55999799999999</v>
      </c>
      <c r="E436">
        <v>101.790001</v>
      </c>
      <c r="F436">
        <v>93.122619999999998</v>
      </c>
      <c r="G436">
        <v>37299400</v>
      </c>
      <c r="H436" s="1">
        <f>E436-B436</f>
        <v>-0.13999900000000309</v>
      </c>
    </row>
    <row r="437" spans="1:8">
      <c r="A437" s="3">
        <v>41901</v>
      </c>
      <c r="B437">
        <v>102.290001</v>
      </c>
      <c r="C437">
        <v>102.349998</v>
      </c>
      <c r="D437">
        <v>100.5</v>
      </c>
      <c r="E437">
        <v>100.959999</v>
      </c>
      <c r="F437">
        <v>92.363297000000003</v>
      </c>
      <c r="G437">
        <v>70902400</v>
      </c>
      <c r="H437" s="1">
        <f>E437-B437</f>
        <v>-1.3300020000000075</v>
      </c>
    </row>
    <row r="438" spans="1:8">
      <c r="A438" s="3">
        <v>41904</v>
      </c>
      <c r="B438">
        <v>101.800003</v>
      </c>
      <c r="C438">
        <v>102.139999</v>
      </c>
      <c r="D438">
        <v>100.58000199999999</v>
      </c>
      <c r="E438">
        <v>101.05999799999999</v>
      </c>
      <c r="F438">
        <v>92.454757999999998</v>
      </c>
      <c r="G438">
        <v>52788400</v>
      </c>
      <c r="H438" s="1">
        <f>E438-B438</f>
        <v>-0.74000500000001068</v>
      </c>
    </row>
    <row r="439" spans="1:8">
      <c r="A439" s="3">
        <v>41905</v>
      </c>
      <c r="B439">
        <v>100.599998</v>
      </c>
      <c r="C439">
        <v>102.94000200000001</v>
      </c>
      <c r="D439">
        <v>100.540001</v>
      </c>
      <c r="E439">
        <v>102.639999</v>
      </c>
      <c r="F439">
        <v>93.900253000000006</v>
      </c>
      <c r="G439">
        <v>63402200</v>
      </c>
      <c r="H439" s="1">
        <f>E439-B439</f>
        <v>2.0400010000000037</v>
      </c>
    </row>
    <row r="440" spans="1:8">
      <c r="A440" s="3">
        <v>41906</v>
      </c>
      <c r="B440">
        <v>102.160004</v>
      </c>
      <c r="C440">
        <v>102.849998</v>
      </c>
      <c r="D440">
        <v>101.199997</v>
      </c>
      <c r="E440">
        <v>101.75</v>
      </c>
      <c r="F440">
        <v>93.086028999999996</v>
      </c>
      <c r="G440">
        <v>60171800</v>
      </c>
      <c r="H440" s="1">
        <f>E440-B440</f>
        <v>-0.4100040000000007</v>
      </c>
    </row>
    <row r="441" spans="1:8">
      <c r="A441" s="3">
        <v>41907</v>
      </c>
      <c r="B441">
        <v>100.510002</v>
      </c>
      <c r="C441">
        <v>100.709999</v>
      </c>
      <c r="D441">
        <v>97.720000999999996</v>
      </c>
      <c r="E441">
        <v>97.870002999999997</v>
      </c>
      <c r="F441">
        <v>89.536415000000005</v>
      </c>
      <c r="G441">
        <v>100092000</v>
      </c>
      <c r="H441" s="1">
        <f>E441-B441</f>
        <v>-2.6399990000000031</v>
      </c>
    </row>
    <row r="442" spans="1:8">
      <c r="A442" s="3">
        <v>41908</v>
      </c>
      <c r="B442">
        <v>98.529999000000004</v>
      </c>
      <c r="C442">
        <v>100.75</v>
      </c>
      <c r="D442">
        <v>98.400002000000001</v>
      </c>
      <c r="E442">
        <v>100.75</v>
      </c>
      <c r="F442">
        <v>92.171188000000001</v>
      </c>
      <c r="G442">
        <v>62370500</v>
      </c>
      <c r="H442" s="1">
        <f>E442-B442</f>
        <v>2.2200009999999963</v>
      </c>
    </row>
    <row r="443" spans="1:8">
      <c r="A443" s="3">
        <v>41911</v>
      </c>
      <c r="B443">
        <v>98.650002000000001</v>
      </c>
      <c r="C443">
        <v>100.44000200000001</v>
      </c>
      <c r="D443">
        <v>98.629997000000003</v>
      </c>
      <c r="E443">
        <v>100.110001</v>
      </c>
      <c r="F443">
        <v>91.585662999999997</v>
      </c>
      <c r="G443">
        <v>49766300</v>
      </c>
      <c r="H443" s="1">
        <f>E443-B443</f>
        <v>1.4599989999999963</v>
      </c>
    </row>
    <row r="444" spans="1:8">
      <c r="A444" s="3">
        <v>41912</v>
      </c>
      <c r="B444">
        <v>100.80999799999999</v>
      </c>
      <c r="C444">
        <v>101.540001</v>
      </c>
      <c r="D444">
        <v>100.529999</v>
      </c>
      <c r="E444">
        <v>100.75</v>
      </c>
      <c r="F444">
        <v>92.171188000000001</v>
      </c>
      <c r="G444">
        <v>55264100</v>
      </c>
      <c r="H444" s="1">
        <f>E444-B444</f>
        <v>-5.9997999999993112E-2</v>
      </c>
    </row>
    <row r="445" spans="1:8">
      <c r="A445" s="3">
        <v>41913</v>
      </c>
      <c r="B445">
        <v>100.589996</v>
      </c>
      <c r="C445">
        <v>100.69000200000001</v>
      </c>
      <c r="D445">
        <v>98.699996999999996</v>
      </c>
      <c r="E445">
        <v>99.18</v>
      </c>
      <c r="F445">
        <v>90.734870999999998</v>
      </c>
      <c r="G445">
        <v>51491300</v>
      </c>
      <c r="H445" s="1">
        <f>E445-B445</f>
        <v>-1.4099959999999925</v>
      </c>
    </row>
    <row r="446" spans="1:8">
      <c r="A446" s="3">
        <v>41914</v>
      </c>
      <c r="B446">
        <v>99.269997000000004</v>
      </c>
      <c r="C446">
        <v>100.220001</v>
      </c>
      <c r="D446">
        <v>98.040001000000004</v>
      </c>
      <c r="E446">
        <v>99.900002000000001</v>
      </c>
      <c r="F446">
        <v>91.393555000000006</v>
      </c>
      <c r="G446">
        <v>47757800</v>
      </c>
      <c r="H446" s="1">
        <f>E446-B446</f>
        <v>0.63000499999999704</v>
      </c>
    </row>
    <row r="447" spans="1:8">
      <c r="A447" s="3">
        <v>41915</v>
      </c>
      <c r="B447">
        <v>99.440002000000007</v>
      </c>
      <c r="C447">
        <v>100.209999</v>
      </c>
      <c r="D447">
        <v>99.040001000000004</v>
      </c>
      <c r="E447">
        <v>99.620002999999997</v>
      </c>
      <c r="F447">
        <v>91.137389999999996</v>
      </c>
      <c r="G447">
        <v>43469600</v>
      </c>
      <c r="H447" s="1">
        <f>E447-B447</f>
        <v>0.18000099999999009</v>
      </c>
    </row>
    <row r="448" spans="1:8">
      <c r="A448" s="3">
        <v>41918</v>
      </c>
      <c r="B448">
        <v>99.949996999999996</v>
      </c>
      <c r="C448">
        <v>100.650002</v>
      </c>
      <c r="D448">
        <v>99.419998000000007</v>
      </c>
      <c r="E448">
        <v>99.620002999999997</v>
      </c>
      <c r="F448">
        <v>91.137389999999996</v>
      </c>
      <c r="G448">
        <v>37051200</v>
      </c>
      <c r="H448" s="1">
        <f>E448-B448</f>
        <v>-0.32999399999999923</v>
      </c>
    </row>
    <row r="449" spans="1:8">
      <c r="A449" s="3">
        <v>41919</v>
      </c>
      <c r="B449">
        <v>99.43</v>
      </c>
      <c r="C449">
        <v>100.120003</v>
      </c>
      <c r="D449">
        <v>98.730002999999996</v>
      </c>
      <c r="E449">
        <v>98.75</v>
      </c>
      <c r="F449">
        <v>90.341476</v>
      </c>
      <c r="G449">
        <v>42094200</v>
      </c>
      <c r="H449" s="1">
        <f>E449-B449</f>
        <v>-0.68000000000000682</v>
      </c>
    </row>
    <row r="450" spans="1:8">
      <c r="A450" s="3">
        <v>41920</v>
      </c>
      <c r="B450">
        <v>98.760002</v>
      </c>
      <c r="C450">
        <v>101.110001</v>
      </c>
      <c r="D450">
        <v>98.309997999999993</v>
      </c>
      <c r="E450">
        <v>100.800003</v>
      </c>
      <c r="F450">
        <v>92.216919000000004</v>
      </c>
      <c r="G450">
        <v>57404700</v>
      </c>
      <c r="H450" s="1">
        <f>E450-B450</f>
        <v>2.0400010000000037</v>
      </c>
    </row>
    <row r="451" spans="1:8">
      <c r="A451" s="3">
        <v>41921</v>
      </c>
      <c r="B451">
        <v>101.540001</v>
      </c>
      <c r="C451">
        <v>102.379997</v>
      </c>
      <c r="D451">
        <v>100.610001</v>
      </c>
      <c r="E451">
        <v>101.019997</v>
      </c>
      <c r="F451">
        <v>92.418166999999997</v>
      </c>
      <c r="G451">
        <v>77376500</v>
      </c>
      <c r="H451" s="1">
        <f>E451-B451</f>
        <v>-0.52000400000000013</v>
      </c>
    </row>
    <row r="452" spans="1:8">
      <c r="A452" s="3">
        <v>41922</v>
      </c>
      <c r="B452">
        <v>100.69000200000001</v>
      </c>
      <c r="C452">
        <v>102.029999</v>
      </c>
      <c r="D452">
        <v>100.300003</v>
      </c>
      <c r="E452">
        <v>100.730003</v>
      </c>
      <c r="F452">
        <v>92.152869999999993</v>
      </c>
      <c r="G452">
        <v>66331600</v>
      </c>
      <c r="H452" s="1">
        <f>E452-B452</f>
        <v>4.0000999999989517E-2</v>
      </c>
    </row>
    <row r="453" spans="1:8">
      <c r="A453" s="3">
        <v>41925</v>
      </c>
      <c r="B453">
        <v>101.33000199999999</v>
      </c>
      <c r="C453">
        <v>101.779999</v>
      </c>
      <c r="D453">
        <v>99.809997999999993</v>
      </c>
      <c r="E453">
        <v>99.809997999999993</v>
      </c>
      <c r="F453">
        <v>91.311217999999997</v>
      </c>
      <c r="G453">
        <v>53583400</v>
      </c>
      <c r="H453" s="1">
        <f>E453-B453</f>
        <v>-1.5200040000000001</v>
      </c>
    </row>
    <row r="454" spans="1:8">
      <c r="A454" s="3">
        <v>41926</v>
      </c>
      <c r="B454">
        <v>100.389999</v>
      </c>
      <c r="C454">
        <v>100.519997</v>
      </c>
      <c r="D454">
        <v>98.57</v>
      </c>
      <c r="E454">
        <v>98.75</v>
      </c>
      <c r="F454">
        <v>90.341476</v>
      </c>
      <c r="G454">
        <v>63688600</v>
      </c>
      <c r="H454" s="1">
        <f>E454-B454</f>
        <v>-1.6399990000000031</v>
      </c>
    </row>
    <row r="455" spans="1:8">
      <c r="A455" s="3">
        <v>41927</v>
      </c>
      <c r="B455">
        <v>97.970000999999996</v>
      </c>
      <c r="C455">
        <v>99.150002000000001</v>
      </c>
      <c r="D455">
        <v>95.18</v>
      </c>
      <c r="E455">
        <v>97.540001000000004</v>
      </c>
      <c r="F455">
        <v>89.234497000000005</v>
      </c>
      <c r="G455">
        <v>100933600</v>
      </c>
      <c r="H455" s="1">
        <f>E455-B455</f>
        <v>-0.42999999999999261</v>
      </c>
    </row>
    <row r="456" spans="1:8">
      <c r="A456" s="3">
        <v>41928</v>
      </c>
      <c r="B456">
        <v>95.550003000000004</v>
      </c>
      <c r="C456">
        <v>97.720000999999996</v>
      </c>
      <c r="D456">
        <v>95.410004000000001</v>
      </c>
      <c r="E456">
        <v>96.260002</v>
      </c>
      <c r="F456">
        <v>88.063491999999997</v>
      </c>
      <c r="G456">
        <v>72154500</v>
      </c>
      <c r="H456" s="1">
        <f>E456-B456</f>
        <v>0.70999899999999627</v>
      </c>
    </row>
    <row r="457" spans="1:8">
      <c r="A457" s="3">
        <v>41929</v>
      </c>
      <c r="B457">
        <v>97.5</v>
      </c>
      <c r="C457">
        <v>99</v>
      </c>
      <c r="D457">
        <v>96.809997999999993</v>
      </c>
      <c r="E457">
        <v>97.669998000000007</v>
      </c>
      <c r="F457">
        <v>89.353438999999995</v>
      </c>
      <c r="G457">
        <v>68179700</v>
      </c>
      <c r="H457" s="1">
        <f>E457-B457</f>
        <v>0.16999800000000675</v>
      </c>
    </row>
    <row r="458" spans="1:8">
      <c r="A458" s="3">
        <v>41932</v>
      </c>
      <c r="B458">
        <v>98.32</v>
      </c>
      <c r="C458">
        <v>99.959998999999996</v>
      </c>
      <c r="D458">
        <v>98.220000999999996</v>
      </c>
      <c r="E458">
        <v>99.760002</v>
      </c>
      <c r="F458">
        <v>91.265472000000003</v>
      </c>
      <c r="G458">
        <v>77517300</v>
      </c>
      <c r="H458" s="1">
        <f>E458-B458</f>
        <v>1.4400020000000069</v>
      </c>
    </row>
    <row r="459" spans="1:8">
      <c r="A459" s="3">
        <v>41933</v>
      </c>
      <c r="B459">
        <v>103.019997</v>
      </c>
      <c r="C459">
        <v>103.019997</v>
      </c>
      <c r="D459">
        <v>101.269997</v>
      </c>
      <c r="E459">
        <v>102.470001</v>
      </c>
      <c r="F459">
        <v>93.744704999999996</v>
      </c>
      <c r="G459">
        <v>94623900</v>
      </c>
      <c r="H459" s="1">
        <f>E459-B459</f>
        <v>-0.54999600000000726</v>
      </c>
    </row>
    <row r="460" spans="1:8">
      <c r="A460" s="3">
        <v>41934</v>
      </c>
      <c r="B460">
        <v>102.839996</v>
      </c>
      <c r="C460">
        <v>104.110001</v>
      </c>
      <c r="D460">
        <v>102.599998</v>
      </c>
      <c r="E460">
        <v>102.989998</v>
      </c>
      <c r="F460">
        <v>94.220427999999998</v>
      </c>
      <c r="G460">
        <v>68263100</v>
      </c>
      <c r="H460" s="1">
        <f>E460-B460</f>
        <v>0.15000200000000063</v>
      </c>
    </row>
    <row r="461" spans="1:8">
      <c r="A461" s="3">
        <v>41935</v>
      </c>
      <c r="B461">
        <v>104.08000199999999</v>
      </c>
      <c r="C461">
        <v>105.050003</v>
      </c>
      <c r="D461">
        <v>103.629997</v>
      </c>
      <c r="E461">
        <v>104.83000199999999</v>
      </c>
      <c r="F461">
        <v>95.903762999999998</v>
      </c>
      <c r="G461">
        <v>71074700</v>
      </c>
      <c r="H461" s="1">
        <f>E461-B461</f>
        <v>0.75</v>
      </c>
    </row>
    <row r="462" spans="1:8">
      <c r="A462" s="3">
        <v>41936</v>
      </c>
      <c r="B462">
        <v>105.18</v>
      </c>
      <c r="C462">
        <v>105.489998</v>
      </c>
      <c r="D462">
        <v>104.529999</v>
      </c>
      <c r="E462">
        <v>105.220001</v>
      </c>
      <c r="F462">
        <v>96.260551000000007</v>
      </c>
      <c r="G462">
        <v>47053900</v>
      </c>
      <c r="H462" s="1">
        <f>E462-B462</f>
        <v>4.0000999999989517E-2</v>
      </c>
    </row>
    <row r="463" spans="1:8">
      <c r="A463" s="3">
        <v>41939</v>
      </c>
      <c r="B463">
        <v>104.849998</v>
      </c>
      <c r="C463">
        <v>105.480003</v>
      </c>
      <c r="D463">
        <v>104.699997</v>
      </c>
      <c r="E463">
        <v>105.110001</v>
      </c>
      <c r="F463">
        <v>96.159903999999997</v>
      </c>
      <c r="G463">
        <v>34187700</v>
      </c>
      <c r="H463" s="1">
        <f>E463-B463</f>
        <v>0.26000299999999754</v>
      </c>
    </row>
    <row r="464" spans="1:8">
      <c r="A464" s="3">
        <v>41940</v>
      </c>
      <c r="B464">
        <v>105.400002</v>
      </c>
      <c r="C464">
        <v>106.739998</v>
      </c>
      <c r="D464">
        <v>105.349998</v>
      </c>
      <c r="E464">
        <v>106.739998</v>
      </c>
      <c r="F464">
        <v>97.651107999999994</v>
      </c>
      <c r="G464">
        <v>48060900</v>
      </c>
      <c r="H464" s="1">
        <f>E464-B464</f>
        <v>1.3399959999999993</v>
      </c>
    </row>
    <row r="465" spans="1:8">
      <c r="A465" s="3">
        <v>41941</v>
      </c>
      <c r="B465">
        <v>106.650002</v>
      </c>
      <c r="C465">
        <v>107.370003</v>
      </c>
      <c r="D465">
        <v>106.360001</v>
      </c>
      <c r="E465">
        <v>107.339996</v>
      </c>
      <c r="F465">
        <v>98.200035</v>
      </c>
      <c r="G465">
        <v>52687900</v>
      </c>
      <c r="H465" s="1">
        <f>E465-B465</f>
        <v>0.68999399999999866</v>
      </c>
    </row>
    <row r="466" spans="1:8">
      <c r="A466" s="3">
        <v>41942</v>
      </c>
      <c r="B466">
        <v>106.959999</v>
      </c>
      <c r="C466">
        <v>107.349998</v>
      </c>
      <c r="D466">
        <v>105.900002</v>
      </c>
      <c r="E466">
        <v>106.980003</v>
      </c>
      <c r="F466">
        <v>97.870688999999999</v>
      </c>
      <c r="G466">
        <v>40654800</v>
      </c>
      <c r="H466" s="1">
        <f>E466-B466</f>
        <v>2.0004000000000133E-2</v>
      </c>
    </row>
    <row r="467" spans="1:8">
      <c r="A467" s="3">
        <v>41943</v>
      </c>
      <c r="B467">
        <v>108.010002</v>
      </c>
      <c r="C467">
        <v>108.040001</v>
      </c>
      <c r="D467">
        <v>107.209999</v>
      </c>
      <c r="E467">
        <v>108</v>
      </c>
      <c r="F467">
        <v>98.803832999999997</v>
      </c>
      <c r="G467">
        <v>44639300</v>
      </c>
      <c r="H467" s="1">
        <f>E467-B467</f>
        <v>-1.0002000000000066E-2</v>
      </c>
    </row>
    <row r="468" spans="1:8">
      <c r="A468" s="3">
        <v>41946</v>
      </c>
      <c r="B468">
        <v>108.220001</v>
      </c>
      <c r="C468">
        <v>110.300003</v>
      </c>
      <c r="D468">
        <v>108.010002</v>
      </c>
      <c r="E468">
        <v>109.400002</v>
      </c>
      <c r="F468">
        <v>100.084625</v>
      </c>
      <c r="G468">
        <v>52282600</v>
      </c>
      <c r="H468" s="1">
        <f>E468-B468</f>
        <v>1.1800010000000043</v>
      </c>
    </row>
    <row r="469" spans="1:8">
      <c r="A469" s="3">
        <v>41947</v>
      </c>
      <c r="B469">
        <v>109.360001</v>
      </c>
      <c r="C469">
        <v>109.489998</v>
      </c>
      <c r="D469">
        <v>107.720001</v>
      </c>
      <c r="E469">
        <v>108.599998</v>
      </c>
      <c r="F469">
        <v>99.352760000000004</v>
      </c>
      <c r="G469">
        <v>41574400</v>
      </c>
      <c r="H469" s="1">
        <f>E469-B469</f>
        <v>-0.76000299999999754</v>
      </c>
    </row>
    <row r="470" spans="1:8">
      <c r="A470" s="3">
        <v>41948</v>
      </c>
      <c r="B470">
        <v>109.099998</v>
      </c>
      <c r="C470">
        <v>109.300003</v>
      </c>
      <c r="D470">
        <v>108.129997</v>
      </c>
      <c r="E470">
        <v>108.860001</v>
      </c>
      <c r="F470">
        <v>99.590630000000004</v>
      </c>
      <c r="G470">
        <v>37435900</v>
      </c>
      <c r="H470" s="1">
        <f>E470-B470</f>
        <v>-0.23999700000000246</v>
      </c>
    </row>
    <row r="471" spans="1:8">
      <c r="A471" s="3">
        <v>41949</v>
      </c>
      <c r="B471">
        <v>108.599998</v>
      </c>
      <c r="C471">
        <v>108.790001</v>
      </c>
      <c r="D471">
        <v>107.800003</v>
      </c>
      <c r="E471">
        <v>108.699997</v>
      </c>
      <c r="F471">
        <v>99.875427000000002</v>
      </c>
      <c r="G471">
        <v>34968500</v>
      </c>
      <c r="H471" s="1">
        <f>E471-B471</f>
        <v>9.999899999999684E-2</v>
      </c>
    </row>
    <row r="472" spans="1:8">
      <c r="A472" s="3">
        <v>41950</v>
      </c>
      <c r="B472">
        <v>108.75</v>
      </c>
      <c r="C472">
        <v>109.32</v>
      </c>
      <c r="D472">
        <v>108.550003</v>
      </c>
      <c r="E472">
        <v>109.010002</v>
      </c>
      <c r="F472">
        <v>100.16029399999999</v>
      </c>
      <c r="G472">
        <v>33691500</v>
      </c>
      <c r="H472" s="1">
        <f>E472-B472</f>
        <v>0.26000200000000007</v>
      </c>
    </row>
    <row r="473" spans="1:8">
      <c r="A473" s="3">
        <v>41953</v>
      </c>
      <c r="B473">
        <v>109.019997</v>
      </c>
      <c r="C473">
        <v>109.33000199999999</v>
      </c>
      <c r="D473">
        <v>108.66999800000001</v>
      </c>
      <c r="E473">
        <v>108.83000199999999</v>
      </c>
      <c r="F473">
        <v>99.994888000000003</v>
      </c>
      <c r="G473">
        <v>27195500</v>
      </c>
      <c r="H473" s="1">
        <f>E473-B473</f>
        <v>-0.18999500000001035</v>
      </c>
    </row>
    <row r="474" spans="1:8">
      <c r="A474" s="3">
        <v>41954</v>
      </c>
      <c r="B474">
        <v>108.699997</v>
      </c>
      <c r="C474">
        <v>109.75</v>
      </c>
      <c r="D474">
        <v>108.400002</v>
      </c>
      <c r="E474">
        <v>109.699997</v>
      </c>
      <c r="F474">
        <v>100.79425000000001</v>
      </c>
      <c r="G474">
        <v>27442300</v>
      </c>
      <c r="H474" s="1">
        <f>E474-B474</f>
        <v>1</v>
      </c>
    </row>
    <row r="475" spans="1:8">
      <c r="A475" s="3">
        <v>41955</v>
      </c>
      <c r="B475">
        <v>109.379997</v>
      </c>
      <c r="C475">
        <v>111.43</v>
      </c>
      <c r="D475">
        <v>109.370003</v>
      </c>
      <c r="E475">
        <v>111.25</v>
      </c>
      <c r="F475">
        <v>102.21843</v>
      </c>
      <c r="G475">
        <v>46942400</v>
      </c>
      <c r="H475" s="1">
        <f>E475-B475</f>
        <v>1.870002999999997</v>
      </c>
    </row>
    <row r="476" spans="1:8">
      <c r="A476" s="3">
        <v>41956</v>
      </c>
      <c r="B476">
        <v>111.800003</v>
      </c>
      <c r="C476">
        <v>113.449997</v>
      </c>
      <c r="D476">
        <v>111.599998</v>
      </c>
      <c r="E476">
        <v>112.82</v>
      </c>
      <c r="F476">
        <v>103.660957</v>
      </c>
      <c r="G476">
        <v>59522900</v>
      </c>
      <c r="H476" s="1">
        <f>E476-B476</f>
        <v>1.0199969999999894</v>
      </c>
    </row>
    <row r="477" spans="1:8">
      <c r="A477" s="3">
        <v>41957</v>
      </c>
      <c r="B477">
        <v>113.150002</v>
      </c>
      <c r="C477">
        <v>114.19000200000001</v>
      </c>
      <c r="D477">
        <v>111.209999</v>
      </c>
      <c r="E477">
        <v>114.18</v>
      </c>
      <c r="F477">
        <v>104.910561</v>
      </c>
      <c r="G477">
        <v>44063600</v>
      </c>
      <c r="H477" s="1">
        <f>E477-B477</f>
        <v>1.0299980000000062</v>
      </c>
    </row>
    <row r="478" spans="1:8">
      <c r="A478" s="3">
        <v>41960</v>
      </c>
      <c r="B478">
        <v>114.269997</v>
      </c>
      <c r="C478">
        <v>117.279999</v>
      </c>
      <c r="D478">
        <v>113.300003</v>
      </c>
      <c r="E478">
        <v>113.989998</v>
      </c>
      <c r="F478">
        <v>104.735992</v>
      </c>
      <c r="G478">
        <v>46746700</v>
      </c>
      <c r="H478" s="1">
        <f>E478-B478</f>
        <v>-0.27999900000000366</v>
      </c>
    </row>
    <row r="479" spans="1:8">
      <c r="A479" s="3">
        <v>41961</v>
      </c>
      <c r="B479">
        <v>113.94000200000001</v>
      </c>
      <c r="C479">
        <v>115.69000200000001</v>
      </c>
      <c r="D479">
        <v>113.889999</v>
      </c>
      <c r="E479">
        <v>115.470001</v>
      </c>
      <c r="F479">
        <v>106.09584</v>
      </c>
      <c r="G479">
        <v>44224000</v>
      </c>
      <c r="H479" s="1">
        <f>E479-B479</f>
        <v>1.5299989999999895</v>
      </c>
    </row>
    <row r="480" spans="1:8">
      <c r="A480" s="3">
        <v>41962</v>
      </c>
      <c r="B480">
        <v>115.44000200000001</v>
      </c>
      <c r="C480">
        <v>115.739998</v>
      </c>
      <c r="D480">
        <v>113.800003</v>
      </c>
      <c r="E480">
        <v>114.66999800000001</v>
      </c>
      <c r="F480">
        <v>105.360786</v>
      </c>
      <c r="G480">
        <v>41869200</v>
      </c>
      <c r="H480" s="1">
        <f>E480-B480</f>
        <v>-0.77000400000000013</v>
      </c>
    </row>
    <row r="481" spans="1:8">
      <c r="A481" s="3">
        <v>41963</v>
      </c>
      <c r="B481">
        <v>114.910004</v>
      </c>
      <c r="C481">
        <v>116.860001</v>
      </c>
      <c r="D481">
        <v>114.849998</v>
      </c>
      <c r="E481">
        <v>116.30999799999999</v>
      </c>
      <c r="F481">
        <v>106.86763000000001</v>
      </c>
      <c r="G481">
        <v>43395500</v>
      </c>
      <c r="H481" s="1">
        <f>E481-B481</f>
        <v>1.3999939999999924</v>
      </c>
    </row>
    <row r="482" spans="1:8">
      <c r="A482" s="3">
        <v>41964</v>
      </c>
      <c r="B482">
        <v>117.510002</v>
      </c>
      <c r="C482">
        <v>117.57</v>
      </c>
      <c r="D482">
        <v>116.029999</v>
      </c>
      <c r="E482">
        <v>116.470001</v>
      </c>
      <c r="F482">
        <v>107.014664</v>
      </c>
      <c r="G482">
        <v>57179300</v>
      </c>
      <c r="H482" s="1">
        <f>E482-B482</f>
        <v>-1.0400010000000037</v>
      </c>
    </row>
    <row r="483" spans="1:8">
      <c r="A483" s="3">
        <v>41967</v>
      </c>
      <c r="B483">
        <v>116.849998</v>
      </c>
      <c r="C483">
        <v>118.769997</v>
      </c>
      <c r="D483">
        <v>116.620003</v>
      </c>
      <c r="E483">
        <v>118.629997</v>
      </c>
      <c r="F483">
        <v>108.999298</v>
      </c>
      <c r="G483">
        <v>47450800</v>
      </c>
      <c r="H483" s="1">
        <f>E483-B483</f>
        <v>1.7799990000000037</v>
      </c>
    </row>
    <row r="484" spans="1:8">
      <c r="A484" s="3">
        <v>41968</v>
      </c>
      <c r="B484">
        <v>119.07</v>
      </c>
      <c r="C484">
        <v>119.75</v>
      </c>
      <c r="D484">
        <v>117.449997</v>
      </c>
      <c r="E484">
        <v>117.599998</v>
      </c>
      <c r="F484">
        <v>108.05291</v>
      </c>
      <c r="G484">
        <v>68840400</v>
      </c>
      <c r="H484" s="1">
        <f>E484-B484</f>
        <v>-1.4700019999999938</v>
      </c>
    </row>
    <row r="485" spans="1:8">
      <c r="A485" s="3">
        <v>41969</v>
      </c>
      <c r="B485">
        <v>117.94000200000001</v>
      </c>
      <c r="C485">
        <v>119.099998</v>
      </c>
      <c r="D485">
        <v>117.83000199999999</v>
      </c>
      <c r="E485">
        <v>119</v>
      </c>
      <c r="F485">
        <v>109.339249</v>
      </c>
      <c r="G485">
        <v>40768300</v>
      </c>
      <c r="H485" s="1">
        <f>E485-B485</f>
        <v>1.0599979999999931</v>
      </c>
    </row>
    <row r="486" spans="1:8">
      <c r="A486" s="3">
        <v>41971</v>
      </c>
      <c r="B486">
        <v>119.269997</v>
      </c>
      <c r="C486">
        <v>119.400002</v>
      </c>
      <c r="D486">
        <v>118.050003</v>
      </c>
      <c r="E486">
        <v>118.93</v>
      </c>
      <c r="F486">
        <v>109.27494799999999</v>
      </c>
      <c r="G486">
        <v>24814400</v>
      </c>
      <c r="H486" s="1">
        <f>E486-B486</f>
        <v>-0.33999699999999677</v>
      </c>
    </row>
    <row r="487" spans="1:8">
      <c r="A487" s="3">
        <v>41974</v>
      </c>
      <c r="B487">
        <v>118.80999799999999</v>
      </c>
      <c r="C487">
        <v>119.25</v>
      </c>
      <c r="D487">
        <v>111.269997</v>
      </c>
      <c r="E487">
        <v>115.07</v>
      </c>
      <c r="F487">
        <v>105.728317</v>
      </c>
      <c r="G487">
        <v>83814000</v>
      </c>
      <c r="H487" s="1">
        <f>E487-B487</f>
        <v>-3.7399979999999999</v>
      </c>
    </row>
    <row r="488" spans="1:8">
      <c r="A488" s="3">
        <v>41975</v>
      </c>
      <c r="B488">
        <v>113.5</v>
      </c>
      <c r="C488">
        <v>115.75</v>
      </c>
      <c r="D488">
        <v>112.75</v>
      </c>
      <c r="E488">
        <v>114.629997</v>
      </c>
      <c r="F488">
        <v>105.32402</v>
      </c>
      <c r="G488">
        <v>59348900</v>
      </c>
      <c r="H488" s="1">
        <f>E488-B488</f>
        <v>1.129997000000003</v>
      </c>
    </row>
    <row r="489" spans="1:8">
      <c r="A489" s="3">
        <v>41976</v>
      </c>
      <c r="B489">
        <v>115.75</v>
      </c>
      <c r="C489">
        <v>116.349998</v>
      </c>
      <c r="D489">
        <v>115.110001</v>
      </c>
      <c r="E489">
        <v>115.93</v>
      </c>
      <c r="F489">
        <v>106.518494</v>
      </c>
      <c r="G489">
        <v>43063400</v>
      </c>
      <c r="H489" s="1">
        <f>E489-B489</f>
        <v>0.18000000000000682</v>
      </c>
    </row>
    <row r="490" spans="1:8">
      <c r="A490" s="3">
        <v>41977</v>
      </c>
      <c r="B490">
        <v>115.769997</v>
      </c>
      <c r="C490">
        <v>117.199997</v>
      </c>
      <c r="D490">
        <v>115.290001</v>
      </c>
      <c r="E490">
        <v>115.489998</v>
      </c>
      <c r="F490">
        <v>106.114204</v>
      </c>
      <c r="G490">
        <v>42044500</v>
      </c>
      <c r="H490" s="1">
        <f>E490-B490</f>
        <v>-0.27999900000000366</v>
      </c>
    </row>
    <row r="491" spans="1:8">
      <c r="A491" s="3">
        <v>41978</v>
      </c>
      <c r="B491">
        <v>115.989998</v>
      </c>
      <c r="C491">
        <v>116.08000199999999</v>
      </c>
      <c r="D491">
        <v>114.639999</v>
      </c>
      <c r="E491">
        <v>115</v>
      </c>
      <c r="F491">
        <v>105.66398599999999</v>
      </c>
      <c r="G491">
        <v>38318900</v>
      </c>
      <c r="H491" s="1">
        <f>E491-B491</f>
        <v>-0.98999799999999993</v>
      </c>
    </row>
    <row r="492" spans="1:8">
      <c r="A492" s="3">
        <v>41981</v>
      </c>
      <c r="B492">
        <v>114.099998</v>
      </c>
      <c r="C492">
        <v>114.650002</v>
      </c>
      <c r="D492">
        <v>111.620003</v>
      </c>
      <c r="E492">
        <v>112.400002</v>
      </c>
      <c r="F492">
        <v>103.275063</v>
      </c>
      <c r="G492">
        <v>57664900</v>
      </c>
      <c r="H492" s="1">
        <f>E492-B492</f>
        <v>-1.6999959999999987</v>
      </c>
    </row>
    <row r="493" spans="1:8">
      <c r="A493" s="3">
        <v>41982</v>
      </c>
      <c r="B493">
        <v>110.19000200000001</v>
      </c>
      <c r="C493">
        <v>114.300003</v>
      </c>
      <c r="D493">
        <v>109.349998</v>
      </c>
      <c r="E493">
        <v>114.120003</v>
      </c>
      <c r="F493">
        <v>104.855431</v>
      </c>
      <c r="G493">
        <v>60208000</v>
      </c>
      <c r="H493" s="1">
        <f>E493-B493</f>
        <v>3.9300009999999901</v>
      </c>
    </row>
    <row r="494" spans="1:8">
      <c r="A494" s="3">
        <v>41983</v>
      </c>
      <c r="B494">
        <v>114.410004</v>
      </c>
      <c r="C494">
        <v>114.849998</v>
      </c>
      <c r="D494">
        <v>111.540001</v>
      </c>
      <c r="E494">
        <v>111.949997</v>
      </c>
      <c r="F494">
        <v>102.86161</v>
      </c>
      <c r="G494">
        <v>44565300</v>
      </c>
      <c r="H494" s="1">
        <f>E494-B494</f>
        <v>-2.4600070000000045</v>
      </c>
    </row>
    <row r="495" spans="1:8">
      <c r="A495" s="3">
        <v>41984</v>
      </c>
      <c r="B495">
        <v>112.260002</v>
      </c>
      <c r="C495">
        <v>113.800003</v>
      </c>
      <c r="D495">
        <v>111.339996</v>
      </c>
      <c r="E495">
        <v>111.620003</v>
      </c>
      <c r="F495">
        <v>102.558395</v>
      </c>
      <c r="G495">
        <v>41401700</v>
      </c>
      <c r="H495" s="1">
        <f>E495-B495</f>
        <v>-0.63999900000000309</v>
      </c>
    </row>
    <row r="496" spans="1:8">
      <c r="A496" s="3">
        <v>41985</v>
      </c>
      <c r="B496">
        <v>110.459999</v>
      </c>
      <c r="C496">
        <v>111.870003</v>
      </c>
      <c r="D496">
        <v>109.58000199999999</v>
      </c>
      <c r="E496">
        <v>109.730003</v>
      </c>
      <c r="F496">
        <v>100.821831</v>
      </c>
      <c r="G496">
        <v>56028100</v>
      </c>
      <c r="H496" s="1">
        <f>E496-B496</f>
        <v>-0.72999599999999987</v>
      </c>
    </row>
    <row r="497" spans="1:8">
      <c r="A497" s="3">
        <v>41988</v>
      </c>
      <c r="B497">
        <v>110.699997</v>
      </c>
      <c r="C497">
        <v>111.599998</v>
      </c>
      <c r="D497">
        <v>106.349998</v>
      </c>
      <c r="E497">
        <v>108.230003</v>
      </c>
      <c r="F497">
        <v>99.443618999999998</v>
      </c>
      <c r="G497">
        <v>67218100</v>
      </c>
      <c r="H497" s="1">
        <f>E497-B497</f>
        <v>-2.4699939999999998</v>
      </c>
    </row>
    <row r="498" spans="1:8">
      <c r="A498" s="3">
        <v>41989</v>
      </c>
      <c r="B498">
        <v>106.370003</v>
      </c>
      <c r="C498">
        <v>110.160004</v>
      </c>
      <c r="D498">
        <v>106.260002</v>
      </c>
      <c r="E498">
        <v>106.75</v>
      </c>
      <c r="F498">
        <v>98.083740000000006</v>
      </c>
      <c r="G498">
        <v>60790700</v>
      </c>
      <c r="H498" s="1">
        <f>E498-B498</f>
        <v>0.37999700000000303</v>
      </c>
    </row>
    <row r="499" spans="1:8">
      <c r="A499" s="3">
        <v>41990</v>
      </c>
      <c r="B499">
        <v>107.120003</v>
      </c>
      <c r="C499">
        <v>109.839996</v>
      </c>
      <c r="D499">
        <v>106.82</v>
      </c>
      <c r="E499">
        <v>109.410004</v>
      </c>
      <c r="F499">
        <v>100.527809</v>
      </c>
      <c r="G499">
        <v>53411800</v>
      </c>
      <c r="H499" s="1">
        <f>E499-B499</f>
        <v>2.2900010000000037</v>
      </c>
    </row>
    <row r="500" spans="1:8">
      <c r="A500" s="3">
        <v>41991</v>
      </c>
      <c r="B500">
        <v>111.870003</v>
      </c>
      <c r="C500">
        <v>112.650002</v>
      </c>
      <c r="D500">
        <v>110.660004</v>
      </c>
      <c r="E500">
        <v>112.650002</v>
      </c>
      <c r="F500">
        <v>103.504761</v>
      </c>
      <c r="G500">
        <v>59006200</v>
      </c>
      <c r="H500" s="1">
        <f>E500-B500</f>
        <v>0.77999900000000366</v>
      </c>
    </row>
    <row r="501" spans="1:8">
      <c r="A501" s="3">
        <v>41992</v>
      </c>
      <c r="B501">
        <v>112.260002</v>
      </c>
      <c r="C501">
        <v>113.239998</v>
      </c>
      <c r="D501">
        <v>111.660004</v>
      </c>
      <c r="E501">
        <v>111.779999</v>
      </c>
      <c r="F501">
        <v>102.70539100000001</v>
      </c>
      <c r="G501">
        <v>88429800</v>
      </c>
      <c r="H501" s="1">
        <f>E501-B501</f>
        <v>-0.4800029999999964</v>
      </c>
    </row>
    <row r="502" spans="1:8">
      <c r="A502" s="3">
        <v>41995</v>
      </c>
      <c r="B502">
        <v>112.160004</v>
      </c>
      <c r="C502">
        <v>113.489998</v>
      </c>
      <c r="D502">
        <v>111.970001</v>
      </c>
      <c r="E502">
        <v>112.94000200000001</v>
      </c>
      <c r="F502">
        <v>103.771225</v>
      </c>
      <c r="G502">
        <v>45167500</v>
      </c>
      <c r="H502" s="1">
        <f>E502-B502</f>
        <v>0.77999800000000619</v>
      </c>
    </row>
    <row r="503" spans="1:8">
      <c r="A503" s="3">
        <v>41996</v>
      </c>
      <c r="B503">
        <v>113.230003</v>
      </c>
      <c r="C503">
        <v>113.33000199999999</v>
      </c>
      <c r="D503">
        <v>112.459999</v>
      </c>
      <c r="E503">
        <v>112.540001</v>
      </c>
      <c r="F503">
        <v>103.40370900000001</v>
      </c>
      <c r="G503">
        <v>26028400</v>
      </c>
      <c r="H503" s="1">
        <f>E503-B503</f>
        <v>-0.69000199999999268</v>
      </c>
    </row>
    <row r="504" spans="1:8">
      <c r="A504" s="3">
        <v>41997</v>
      </c>
      <c r="B504">
        <v>112.58000199999999</v>
      </c>
      <c r="C504">
        <v>112.709999</v>
      </c>
      <c r="D504">
        <v>112.010002</v>
      </c>
      <c r="E504">
        <v>112.010002</v>
      </c>
      <c r="F504">
        <v>102.916725</v>
      </c>
      <c r="G504">
        <v>14479600</v>
      </c>
      <c r="H504" s="1">
        <f>E504-B504</f>
        <v>-0.56999999999999318</v>
      </c>
    </row>
    <row r="505" spans="1:8">
      <c r="A505" s="3">
        <v>41999</v>
      </c>
      <c r="B505">
        <v>112.099998</v>
      </c>
      <c r="C505">
        <v>114.519997</v>
      </c>
      <c r="D505">
        <v>112.010002</v>
      </c>
      <c r="E505">
        <v>113.989998</v>
      </c>
      <c r="F505">
        <v>104.735992</v>
      </c>
      <c r="G505">
        <v>33721000</v>
      </c>
      <c r="H505" s="1">
        <f>E505-B505</f>
        <v>1.8900000000000006</v>
      </c>
    </row>
    <row r="506" spans="1:8">
      <c r="A506" s="3">
        <v>42002</v>
      </c>
      <c r="B506">
        <v>113.790001</v>
      </c>
      <c r="C506">
        <v>114.769997</v>
      </c>
      <c r="D506">
        <v>113.699997</v>
      </c>
      <c r="E506">
        <v>113.910004</v>
      </c>
      <c r="F506">
        <v>104.66250599999999</v>
      </c>
      <c r="G506">
        <v>27598900</v>
      </c>
      <c r="H506" s="1">
        <f>E506-B506</f>
        <v>0.12000299999999697</v>
      </c>
    </row>
    <row r="507" spans="1:8">
      <c r="A507" s="3">
        <v>42003</v>
      </c>
      <c r="B507">
        <v>113.639999</v>
      </c>
      <c r="C507">
        <v>113.91999800000001</v>
      </c>
      <c r="D507">
        <v>112.110001</v>
      </c>
      <c r="E507">
        <v>112.519997</v>
      </c>
      <c r="F507">
        <v>103.38531500000001</v>
      </c>
      <c r="G507">
        <v>29881500</v>
      </c>
      <c r="H507" s="1">
        <f>E507-B507</f>
        <v>-1.1200019999999995</v>
      </c>
    </row>
    <row r="508" spans="1:8">
      <c r="A508" s="3">
        <v>42004</v>
      </c>
      <c r="B508">
        <v>112.82</v>
      </c>
      <c r="C508">
        <v>113.129997</v>
      </c>
      <c r="D508">
        <v>110.209999</v>
      </c>
      <c r="E508">
        <v>110.379997</v>
      </c>
      <c r="F508">
        <v>101.41906</v>
      </c>
      <c r="G508">
        <v>41403400</v>
      </c>
      <c r="H508" s="1">
        <f>E508-B508</f>
        <v>-2.4400029999999902</v>
      </c>
    </row>
    <row r="509" spans="1:8">
      <c r="A509" s="3">
        <v>42006</v>
      </c>
      <c r="B509">
        <v>111.389999</v>
      </c>
      <c r="C509">
        <v>111.44000200000001</v>
      </c>
      <c r="D509">
        <v>107.349998</v>
      </c>
      <c r="E509">
        <v>109.33000199999999</v>
      </c>
      <c r="F509">
        <v>100.4543</v>
      </c>
      <c r="G509">
        <v>53204600</v>
      </c>
      <c r="H509" s="1">
        <f>E509-B509</f>
        <v>-2.0599970000000098</v>
      </c>
    </row>
    <row r="510" spans="1:8">
      <c r="A510" s="3">
        <v>42009</v>
      </c>
      <c r="B510">
        <v>108.290001</v>
      </c>
      <c r="C510">
        <v>108.650002</v>
      </c>
      <c r="D510">
        <v>105.410004</v>
      </c>
      <c r="E510">
        <v>106.25</v>
      </c>
      <c r="F510">
        <v>97.624336</v>
      </c>
      <c r="G510">
        <v>64285500</v>
      </c>
      <c r="H510" s="1">
        <f>E510-B510</f>
        <v>-2.0400010000000037</v>
      </c>
    </row>
    <row r="511" spans="1:8">
      <c r="A511" s="3">
        <v>42010</v>
      </c>
      <c r="B511">
        <v>106.540001</v>
      </c>
      <c r="C511">
        <v>107.43</v>
      </c>
      <c r="D511">
        <v>104.629997</v>
      </c>
      <c r="E511">
        <v>106.260002</v>
      </c>
      <c r="F511">
        <v>97.633544999999998</v>
      </c>
      <c r="G511">
        <v>65797100</v>
      </c>
      <c r="H511" s="1">
        <f>E511-B511</f>
        <v>-0.27999900000000366</v>
      </c>
    </row>
    <row r="512" spans="1:8">
      <c r="A512" s="3">
        <v>42011</v>
      </c>
      <c r="B512">
        <v>107.199997</v>
      </c>
      <c r="C512">
        <v>108.199997</v>
      </c>
      <c r="D512">
        <v>106.699997</v>
      </c>
      <c r="E512">
        <v>107.75</v>
      </c>
      <c r="F512">
        <v>99.002555999999998</v>
      </c>
      <c r="G512">
        <v>40105900</v>
      </c>
      <c r="H512" s="1">
        <f>E512-B512</f>
        <v>0.55000300000000379</v>
      </c>
    </row>
    <row r="513" spans="1:8">
      <c r="A513" s="3">
        <v>42012</v>
      </c>
      <c r="B513">
        <v>109.230003</v>
      </c>
      <c r="C513">
        <v>112.150002</v>
      </c>
      <c r="D513">
        <v>108.699997</v>
      </c>
      <c r="E513">
        <v>111.889999</v>
      </c>
      <c r="F513">
        <v>102.80647999999999</v>
      </c>
      <c r="G513">
        <v>59364500</v>
      </c>
      <c r="H513" s="1">
        <f>E513-B513</f>
        <v>2.6599960000000067</v>
      </c>
    </row>
    <row r="514" spans="1:8">
      <c r="A514" s="3">
        <v>42013</v>
      </c>
      <c r="B514">
        <v>112.66999800000001</v>
      </c>
      <c r="C514">
        <v>113.25</v>
      </c>
      <c r="D514">
        <v>110.209999</v>
      </c>
      <c r="E514">
        <v>112.010002</v>
      </c>
      <c r="F514">
        <v>102.916725</v>
      </c>
      <c r="G514">
        <v>53699500</v>
      </c>
      <c r="H514" s="1">
        <f>E514-B514</f>
        <v>-0.65999600000000669</v>
      </c>
    </row>
    <row r="515" spans="1:8">
      <c r="A515" s="3">
        <v>42016</v>
      </c>
      <c r="B515">
        <v>112.599998</v>
      </c>
      <c r="C515">
        <v>112.629997</v>
      </c>
      <c r="D515">
        <v>108.800003</v>
      </c>
      <c r="E515">
        <v>109.25</v>
      </c>
      <c r="F515">
        <v>100.380791</v>
      </c>
      <c r="G515">
        <v>49650800</v>
      </c>
      <c r="H515" s="1">
        <f>E515-B515</f>
        <v>-3.3499979999999994</v>
      </c>
    </row>
    <row r="516" spans="1:8">
      <c r="A516" s="3">
        <v>42017</v>
      </c>
      <c r="B516">
        <v>111.43</v>
      </c>
      <c r="C516">
        <v>112.800003</v>
      </c>
      <c r="D516">
        <v>108.910004</v>
      </c>
      <c r="E516">
        <v>110.220001</v>
      </c>
      <c r="F516">
        <v>101.272049</v>
      </c>
      <c r="G516">
        <v>67091900</v>
      </c>
      <c r="H516" s="1">
        <f>E516-B516</f>
        <v>-1.2099990000000105</v>
      </c>
    </row>
    <row r="517" spans="1:8">
      <c r="A517" s="3">
        <v>42018</v>
      </c>
      <c r="B517">
        <v>109.040001</v>
      </c>
      <c r="C517">
        <v>110.489998</v>
      </c>
      <c r="D517">
        <v>108.5</v>
      </c>
      <c r="E517">
        <v>109.800003</v>
      </c>
      <c r="F517">
        <v>100.886154</v>
      </c>
      <c r="G517">
        <v>48956600</v>
      </c>
      <c r="H517" s="1">
        <f>E517-B517</f>
        <v>0.76000200000000007</v>
      </c>
    </row>
    <row r="518" spans="1:8">
      <c r="A518" s="3">
        <v>42019</v>
      </c>
      <c r="B518">
        <v>110</v>
      </c>
      <c r="C518">
        <v>110.05999799999999</v>
      </c>
      <c r="D518">
        <v>106.660004</v>
      </c>
      <c r="E518">
        <v>106.82</v>
      </c>
      <c r="F518">
        <v>98.148055999999997</v>
      </c>
      <c r="G518">
        <v>60014000</v>
      </c>
      <c r="H518" s="1">
        <f>E518-B518</f>
        <v>-3.1800000000000068</v>
      </c>
    </row>
    <row r="519" spans="1:8">
      <c r="A519" s="3">
        <v>42020</v>
      </c>
      <c r="B519">
        <v>107.029999</v>
      </c>
      <c r="C519">
        <v>107.58000199999999</v>
      </c>
      <c r="D519">
        <v>105.199997</v>
      </c>
      <c r="E519">
        <v>105.989998</v>
      </c>
      <c r="F519">
        <v>97.385445000000004</v>
      </c>
      <c r="G519">
        <v>78513300</v>
      </c>
      <c r="H519" s="1">
        <f>E519-B519</f>
        <v>-1.0400010000000037</v>
      </c>
    </row>
    <row r="520" spans="1:8">
      <c r="A520" s="3">
        <v>42024</v>
      </c>
      <c r="B520">
        <v>107.839996</v>
      </c>
      <c r="C520">
        <v>108.970001</v>
      </c>
      <c r="D520">
        <v>106.5</v>
      </c>
      <c r="E520">
        <v>108.720001</v>
      </c>
      <c r="F520">
        <v>99.893822</v>
      </c>
      <c r="G520">
        <v>49899900</v>
      </c>
      <c r="H520" s="1">
        <f>E520-B520</f>
        <v>0.88000499999999704</v>
      </c>
    </row>
    <row r="521" spans="1:8">
      <c r="A521" s="3">
        <v>42025</v>
      </c>
      <c r="B521">
        <v>108.949997</v>
      </c>
      <c r="C521">
        <v>111.05999799999999</v>
      </c>
      <c r="D521">
        <v>108.269997</v>
      </c>
      <c r="E521">
        <v>109.550003</v>
      </c>
      <c r="F521">
        <v>100.656441</v>
      </c>
      <c r="G521">
        <v>48575900</v>
      </c>
      <c r="H521" s="1">
        <f>E521-B521</f>
        <v>0.60000600000000759</v>
      </c>
    </row>
    <row r="522" spans="1:8">
      <c r="A522" s="3">
        <v>42026</v>
      </c>
      <c r="B522">
        <v>110.260002</v>
      </c>
      <c r="C522">
        <v>112.470001</v>
      </c>
      <c r="D522">
        <v>109.720001</v>
      </c>
      <c r="E522">
        <v>112.400002</v>
      </c>
      <c r="F522">
        <v>103.275063</v>
      </c>
      <c r="G522">
        <v>53796400</v>
      </c>
      <c r="H522" s="1">
        <f>E522-B522</f>
        <v>2.1400000000000006</v>
      </c>
    </row>
    <row r="523" spans="1:8">
      <c r="A523" s="3">
        <v>42027</v>
      </c>
      <c r="B523">
        <v>112.300003</v>
      </c>
      <c r="C523">
        <v>113.75</v>
      </c>
      <c r="D523">
        <v>111.529999</v>
      </c>
      <c r="E523">
        <v>112.980003</v>
      </c>
      <c r="F523">
        <v>103.807991</v>
      </c>
      <c r="G523">
        <v>46464800</v>
      </c>
      <c r="H523" s="1">
        <f>E523-B523</f>
        <v>0.67999999999999261</v>
      </c>
    </row>
    <row r="524" spans="1:8">
      <c r="A524" s="3">
        <v>42030</v>
      </c>
      <c r="B524">
        <v>113.739998</v>
      </c>
      <c r="C524">
        <v>114.360001</v>
      </c>
      <c r="D524">
        <v>112.800003</v>
      </c>
      <c r="E524">
        <v>113.099998</v>
      </c>
      <c r="F524">
        <v>103.918228</v>
      </c>
      <c r="G524">
        <v>55615000</v>
      </c>
      <c r="H524" s="1">
        <f>E524-B524</f>
        <v>-0.64000000000000057</v>
      </c>
    </row>
    <row r="525" spans="1:8">
      <c r="A525" s="3">
        <v>42031</v>
      </c>
      <c r="B525">
        <v>112.41999800000001</v>
      </c>
      <c r="C525">
        <v>112.480003</v>
      </c>
      <c r="D525">
        <v>109.029999</v>
      </c>
      <c r="E525">
        <v>109.139999</v>
      </c>
      <c r="F525">
        <v>100.27971599999999</v>
      </c>
      <c r="G525">
        <v>95568700</v>
      </c>
      <c r="H525" s="1">
        <f>E525-B525</f>
        <v>-3.2799990000000037</v>
      </c>
    </row>
    <row r="526" spans="1:8">
      <c r="A526" s="3">
        <v>42032</v>
      </c>
      <c r="B526">
        <v>117.629997</v>
      </c>
      <c r="C526">
        <v>118.120003</v>
      </c>
      <c r="D526">
        <v>115.30999799999999</v>
      </c>
      <c r="E526">
        <v>115.30999799999999</v>
      </c>
      <c r="F526">
        <v>105.94882200000001</v>
      </c>
      <c r="G526">
        <v>146477100</v>
      </c>
      <c r="H526" s="1">
        <f>E526-B526</f>
        <v>-2.3199990000000099</v>
      </c>
    </row>
    <row r="527" spans="1:8">
      <c r="A527" s="3">
        <v>42033</v>
      </c>
      <c r="B527">
        <v>116.32</v>
      </c>
      <c r="C527">
        <v>119.19000200000001</v>
      </c>
      <c r="D527">
        <v>115.55999799999999</v>
      </c>
      <c r="E527">
        <v>118.900002</v>
      </c>
      <c r="F527">
        <v>109.24739099999999</v>
      </c>
      <c r="G527">
        <v>84436400</v>
      </c>
      <c r="H527" s="1">
        <f>E527-B527</f>
        <v>2.5800020000000075</v>
      </c>
    </row>
    <row r="528" spans="1:8">
      <c r="A528" s="3">
        <v>42034</v>
      </c>
      <c r="B528">
        <v>118.400002</v>
      </c>
      <c r="C528">
        <v>120</v>
      </c>
      <c r="D528">
        <v>116.849998</v>
      </c>
      <c r="E528">
        <v>117.160004</v>
      </c>
      <c r="F528">
        <v>107.64864300000001</v>
      </c>
      <c r="G528">
        <v>83745500</v>
      </c>
      <c r="H528" s="1">
        <f>E528-B528</f>
        <v>-1.2399979999999999</v>
      </c>
    </row>
    <row r="529" spans="1:8">
      <c r="A529" s="3">
        <v>42037</v>
      </c>
      <c r="B529">
        <v>118.050003</v>
      </c>
      <c r="C529">
        <v>119.16999800000001</v>
      </c>
      <c r="D529">
        <v>116.08000199999999</v>
      </c>
      <c r="E529">
        <v>118.629997</v>
      </c>
      <c r="F529">
        <v>108.999298</v>
      </c>
      <c r="G529">
        <v>62739100</v>
      </c>
      <c r="H529" s="1">
        <f>E529-B529</f>
        <v>0.57999399999999923</v>
      </c>
    </row>
    <row r="530" spans="1:8">
      <c r="A530" s="3">
        <v>42038</v>
      </c>
      <c r="B530">
        <v>118.5</v>
      </c>
      <c r="C530">
        <v>119.089996</v>
      </c>
      <c r="D530">
        <v>117.610001</v>
      </c>
      <c r="E530">
        <v>118.650002</v>
      </c>
      <c r="F530">
        <v>109.01765399999999</v>
      </c>
      <c r="G530">
        <v>51915700</v>
      </c>
      <c r="H530" s="1">
        <f>E530-B530</f>
        <v>0.15000200000000063</v>
      </c>
    </row>
    <row r="531" spans="1:8">
      <c r="A531" s="3">
        <v>42039</v>
      </c>
      <c r="B531">
        <v>118.5</v>
      </c>
      <c r="C531">
        <v>120.510002</v>
      </c>
      <c r="D531">
        <v>118.30999799999999</v>
      </c>
      <c r="E531">
        <v>119.55999799999999</v>
      </c>
      <c r="F531">
        <v>109.85380600000001</v>
      </c>
      <c r="G531">
        <v>70149700</v>
      </c>
      <c r="H531" s="1">
        <f>E531-B531</f>
        <v>1.0599979999999931</v>
      </c>
    </row>
    <row r="532" spans="1:8">
      <c r="A532" s="3">
        <v>42040</v>
      </c>
      <c r="B532">
        <v>120.019997</v>
      </c>
      <c r="C532">
        <v>120.230003</v>
      </c>
      <c r="D532">
        <v>119.25</v>
      </c>
      <c r="E532">
        <v>119.94000200000001</v>
      </c>
      <c r="F532">
        <v>110.63788599999999</v>
      </c>
      <c r="G532">
        <v>42246200</v>
      </c>
      <c r="H532" s="1">
        <f>E532-B532</f>
        <v>-7.9994999999996708E-2</v>
      </c>
    </row>
    <row r="533" spans="1:8">
      <c r="A533" s="3">
        <v>42041</v>
      </c>
      <c r="B533">
        <v>120.019997</v>
      </c>
      <c r="C533">
        <v>120.25</v>
      </c>
      <c r="D533">
        <v>118.449997</v>
      </c>
      <c r="E533">
        <v>118.93</v>
      </c>
      <c r="F533">
        <v>109.7062</v>
      </c>
      <c r="G533">
        <v>43706600</v>
      </c>
      <c r="H533" s="1">
        <f>E533-B533</f>
        <v>-1.0899969999999968</v>
      </c>
    </row>
    <row r="534" spans="1:8">
      <c r="A534" s="3">
        <v>42044</v>
      </c>
      <c r="B534">
        <v>118.550003</v>
      </c>
      <c r="C534">
        <v>119.839996</v>
      </c>
      <c r="D534">
        <v>118.43</v>
      </c>
      <c r="E534">
        <v>119.720001</v>
      </c>
      <c r="F534">
        <v>110.434944</v>
      </c>
      <c r="G534">
        <v>38889800</v>
      </c>
      <c r="H534" s="1">
        <f>E534-B534</f>
        <v>1.1699979999999925</v>
      </c>
    </row>
    <row r="535" spans="1:8">
      <c r="A535" s="3">
        <v>42045</v>
      </c>
      <c r="B535">
        <v>120.16999800000001</v>
      </c>
      <c r="C535">
        <v>122.150002</v>
      </c>
      <c r="D535">
        <v>120.160004</v>
      </c>
      <c r="E535">
        <v>122.019997</v>
      </c>
      <c r="F535">
        <v>112.556557</v>
      </c>
      <c r="G535">
        <v>62008500</v>
      </c>
      <c r="H535" s="1">
        <f>E535-B535</f>
        <v>1.8499989999999968</v>
      </c>
    </row>
    <row r="536" spans="1:8">
      <c r="A536" s="3">
        <v>42046</v>
      </c>
      <c r="B536">
        <v>122.769997</v>
      </c>
      <c r="C536">
        <v>124.91999800000001</v>
      </c>
      <c r="D536">
        <v>122.5</v>
      </c>
      <c r="E536">
        <v>124.879997</v>
      </c>
      <c r="F536">
        <v>115.194748</v>
      </c>
      <c r="G536">
        <v>73561800</v>
      </c>
      <c r="H536" s="1">
        <f>E536-B536</f>
        <v>2.1099999999999994</v>
      </c>
    </row>
    <row r="537" spans="1:8">
      <c r="A537" s="3">
        <v>42047</v>
      </c>
      <c r="B537">
        <v>126.05999799999999</v>
      </c>
      <c r="C537">
        <v>127.480003</v>
      </c>
      <c r="D537">
        <v>125.57</v>
      </c>
      <c r="E537">
        <v>126.459999</v>
      </c>
      <c r="F537">
        <v>116.652199</v>
      </c>
      <c r="G537">
        <v>74474500</v>
      </c>
      <c r="H537" s="1">
        <f>E537-B537</f>
        <v>0.40000100000000316</v>
      </c>
    </row>
    <row r="538" spans="1:8">
      <c r="A538" s="3">
        <v>42048</v>
      </c>
      <c r="B538">
        <v>127.279999</v>
      </c>
      <c r="C538">
        <v>127.279999</v>
      </c>
      <c r="D538">
        <v>125.650002</v>
      </c>
      <c r="E538">
        <v>127.08000199999999</v>
      </c>
      <c r="F538">
        <v>117.224121</v>
      </c>
      <c r="G538">
        <v>54272200</v>
      </c>
      <c r="H538" s="1">
        <f>E538-B538</f>
        <v>-0.19999700000001042</v>
      </c>
    </row>
    <row r="539" spans="1:8">
      <c r="A539" s="3">
        <v>42052</v>
      </c>
      <c r="B539">
        <v>127.489998</v>
      </c>
      <c r="C539">
        <v>128.88000500000001</v>
      </c>
      <c r="D539">
        <v>126.91999800000001</v>
      </c>
      <c r="E539">
        <v>127.83000199999999</v>
      </c>
      <c r="F539">
        <v>117.91596199999999</v>
      </c>
      <c r="G539">
        <v>63152400</v>
      </c>
      <c r="H539" s="1">
        <f>E539-B539</f>
        <v>0.34000399999999331</v>
      </c>
    </row>
    <row r="540" spans="1:8">
      <c r="A540" s="3">
        <v>42053</v>
      </c>
      <c r="B540">
        <v>127.629997</v>
      </c>
      <c r="C540">
        <v>128.779999</v>
      </c>
      <c r="D540">
        <v>127.449997</v>
      </c>
      <c r="E540">
        <v>128.720001</v>
      </c>
      <c r="F540">
        <v>118.736946</v>
      </c>
      <c r="G540">
        <v>44891700</v>
      </c>
      <c r="H540" s="1">
        <f>E540-B540</f>
        <v>1.0900039999999933</v>
      </c>
    </row>
    <row r="541" spans="1:8">
      <c r="A541" s="3">
        <v>42054</v>
      </c>
      <c r="B541">
        <v>128.479996</v>
      </c>
      <c r="C541">
        <v>129.029999</v>
      </c>
      <c r="D541">
        <v>128.33000200000001</v>
      </c>
      <c r="E541">
        <v>128.449997</v>
      </c>
      <c r="F541">
        <v>118.487869</v>
      </c>
      <c r="G541">
        <v>37362400</v>
      </c>
      <c r="H541" s="1">
        <f>E541-B541</f>
        <v>-2.9999000000003662E-2</v>
      </c>
    </row>
    <row r="542" spans="1:8">
      <c r="A542" s="3">
        <v>42055</v>
      </c>
      <c r="B542">
        <v>128.61999499999999</v>
      </c>
      <c r="C542">
        <v>129.5</v>
      </c>
      <c r="D542">
        <v>128.050003</v>
      </c>
      <c r="E542">
        <v>129.5</v>
      </c>
      <c r="F542">
        <v>119.456444</v>
      </c>
      <c r="G542">
        <v>48948400</v>
      </c>
      <c r="H542" s="1">
        <f>E542-B542</f>
        <v>0.88000500000001125</v>
      </c>
    </row>
    <row r="543" spans="1:8">
      <c r="A543" s="3">
        <v>42058</v>
      </c>
      <c r="B543">
        <v>130.020004</v>
      </c>
      <c r="C543">
        <v>133</v>
      </c>
      <c r="D543">
        <v>129.66000399999999</v>
      </c>
      <c r="E543">
        <v>133</v>
      </c>
      <c r="F543">
        <v>122.68497499999999</v>
      </c>
      <c r="G543">
        <v>70974100</v>
      </c>
      <c r="H543" s="1">
        <f>E543-B543</f>
        <v>2.9799959999999999</v>
      </c>
    </row>
    <row r="544" spans="1:8">
      <c r="A544" s="3">
        <v>42059</v>
      </c>
      <c r="B544">
        <v>132.94000199999999</v>
      </c>
      <c r="C544">
        <v>133.60000600000001</v>
      </c>
      <c r="D544">
        <v>131.16999799999999</v>
      </c>
      <c r="E544">
        <v>132.16999799999999</v>
      </c>
      <c r="F544">
        <v>121.91935700000001</v>
      </c>
      <c r="G544">
        <v>69228100</v>
      </c>
      <c r="H544" s="1">
        <f>E544-B544</f>
        <v>-0.77000400000000013</v>
      </c>
    </row>
    <row r="545" spans="1:8">
      <c r="A545" s="3">
        <v>42060</v>
      </c>
      <c r="B545">
        <v>131.55999800000001</v>
      </c>
      <c r="C545">
        <v>131.60000600000001</v>
      </c>
      <c r="D545">
        <v>128.14999399999999</v>
      </c>
      <c r="E545">
        <v>128.78999300000001</v>
      </c>
      <c r="F545">
        <v>118.801491</v>
      </c>
      <c r="G545">
        <v>74711700</v>
      </c>
      <c r="H545" s="1">
        <f>E545-B545</f>
        <v>-2.7700049999999976</v>
      </c>
    </row>
    <row r="546" spans="1:8">
      <c r="A546" s="3">
        <v>42061</v>
      </c>
      <c r="B546">
        <v>128.78999300000001</v>
      </c>
      <c r="C546">
        <v>130.86999499999999</v>
      </c>
      <c r="D546">
        <v>126.610001</v>
      </c>
      <c r="E546">
        <v>130.41999799999999</v>
      </c>
      <c r="F546">
        <v>120.30508399999999</v>
      </c>
      <c r="G546">
        <v>91287500</v>
      </c>
      <c r="H546" s="1">
        <f>E546-B546</f>
        <v>1.6300049999999828</v>
      </c>
    </row>
    <row r="547" spans="1:8">
      <c r="A547" s="3">
        <v>42062</v>
      </c>
      <c r="B547">
        <v>130</v>
      </c>
      <c r="C547">
        <v>130.570007</v>
      </c>
      <c r="D547">
        <v>128.240005</v>
      </c>
      <c r="E547">
        <v>128.46000699999999</v>
      </c>
      <c r="F547">
        <v>118.49711600000001</v>
      </c>
      <c r="G547">
        <v>62014800</v>
      </c>
      <c r="H547" s="1">
        <f>E547-B547</f>
        <v>-1.5399930000000097</v>
      </c>
    </row>
    <row r="548" spans="1:8">
      <c r="A548" s="3">
        <v>42065</v>
      </c>
      <c r="B548">
        <v>129.25</v>
      </c>
      <c r="C548">
        <v>130.279999</v>
      </c>
      <c r="D548">
        <v>128.300003</v>
      </c>
      <c r="E548">
        <v>129.08999600000001</v>
      </c>
      <c r="F548">
        <v>119.078239</v>
      </c>
      <c r="G548">
        <v>48096700</v>
      </c>
      <c r="H548" s="1">
        <f>E548-B548</f>
        <v>-0.16000399999998649</v>
      </c>
    </row>
    <row r="549" spans="1:8">
      <c r="A549" s="3">
        <v>42066</v>
      </c>
      <c r="B549">
        <v>128.96000699999999</v>
      </c>
      <c r="C549">
        <v>129.520004</v>
      </c>
      <c r="D549">
        <v>128.08999600000001</v>
      </c>
      <c r="E549">
        <v>129.36000100000001</v>
      </c>
      <c r="F549">
        <v>119.327293</v>
      </c>
      <c r="G549">
        <v>37816300</v>
      </c>
      <c r="H549" s="1">
        <f>E549-B549</f>
        <v>0.39999400000002083</v>
      </c>
    </row>
    <row r="550" spans="1:8">
      <c r="A550" s="3">
        <v>42067</v>
      </c>
      <c r="B550">
        <v>129.10000600000001</v>
      </c>
      <c r="C550">
        <v>129.55999800000001</v>
      </c>
      <c r="D550">
        <v>128.320007</v>
      </c>
      <c r="E550">
        <v>128.53999300000001</v>
      </c>
      <c r="F550">
        <v>118.570885</v>
      </c>
      <c r="G550">
        <v>31666300</v>
      </c>
      <c r="H550" s="1">
        <f>E550-B550</f>
        <v>-0.56001299999999787</v>
      </c>
    </row>
    <row r="551" spans="1:8">
      <c r="A551" s="3">
        <v>42068</v>
      </c>
      <c r="B551">
        <v>128.58000200000001</v>
      </c>
      <c r="C551">
        <v>128.75</v>
      </c>
      <c r="D551">
        <v>125.760002</v>
      </c>
      <c r="E551">
        <v>126.410004</v>
      </c>
      <c r="F551">
        <v>116.606094</v>
      </c>
      <c r="G551">
        <v>56517100</v>
      </c>
      <c r="H551" s="1">
        <f>E551-B551</f>
        <v>-2.1699980000000068</v>
      </c>
    </row>
    <row r="552" spans="1:8">
      <c r="A552" s="3">
        <v>42069</v>
      </c>
      <c r="B552">
        <v>128.39999399999999</v>
      </c>
      <c r="C552">
        <v>129.36999499999999</v>
      </c>
      <c r="D552">
        <v>126.260002</v>
      </c>
      <c r="E552">
        <v>126.599998</v>
      </c>
      <c r="F552">
        <v>116.78134900000001</v>
      </c>
      <c r="G552">
        <v>72842100</v>
      </c>
      <c r="H552" s="1">
        <f>E552-B552</f>
        <v>-1.799995999999993</v>
      </c>
    </row>
    <row r="553" spans="1:8">
      <c r="A553" s="3">
        <v>42072</v>
      </c>
      <c r="B553">
        <v>127.959999</v>
      </c>
      <c r="C553">
        <v>129.570007</v>
      </c>
      <c r="D553">
        <v>125.05999799999999</v>
      </c>
      <c r="E553">
        <v>127.139999</v>
      </c>
      <c r="F553">
        <v>117.27945699999999</v>
      </c>
      <c r="G553">
        <v>88528500</v>
      </c>
      <c r="H553" s="1">
        <f>E553-B553</f>
        <v>-0.81999999999999318</v>
      </c>
    </row>
    <row r="554" spans="1:8">
      <c r="A554" s="3">
        <v>42073</v>
      </c>
      <c r="B554">
        <v>126.410004</v>
      </c>
      <c r="C554">
        <v>127.220001</v>
      </c>
      <c r="D554">
        <v>123.800003</v>
      </c>
      <c r="E554">
        <v>124.510002</v>
      </c>
      <c r="F554">
        <v>114.853432</v>
      </c>
      <c r="G554">
        <v>68856600</v>
      </c>
      <c r="H554" s="1">
        <f>E554-B554</f>
        <v>-1.9000020000000006</v>
      </c>
    </row>
    <row r="555" spans="1:8">
      <c r="A555" s="3">
        <v>42074</v>
      </c>
      <c r="B555">
        <v>124.75</v>
      </c>
      <c r="C555">
        <v>124.769997</v>
      </c>
      <c r="D555">
        <v>122.110001</v>
      </c>
      <c r="E555">
        <v>122.239998</v>
      </c>
      <c r="F555">
        <v>112.759514</v>
      </c>
      <c r="G555">
        <v>68939000</v>
      </c>
      <c r="H555" s="1">
        <f>E555-B555</f>
        <v>-2.5100020000000001</v>
      </c>
    </row>
    <row r="556" spans="1:8">
      <c r="A556" s="3">
        <v>42075</v>
      </c>
      <c r="B556">
        <v>122.30999799999999</v>
      </c>
      <c r="C556">
        <v>124.900002</v>
      </c>
      <c r="D556">
        <v>121.629997</v>
      </c>
      <c r="E556">
        <v>124.449997</v>
      </c>
      <c r="F556">
        <v>114.798103</v>
      </c>
      <c r="G556">
        <v>48362700</v>
      </c>
      <c r="H556" s="1">
        <f>E556-B556</f>
        <v>2.1399990000000031</v>
      </c>
    </row>
    <row r="557" spans="1:8">
      <c r="A557" s="3">
        <v>42076</v>
      </c>
      <c r="B557">
        <v>124.400002</v>
      </c>
      <c r="C557">
        <v>125.400002</v>
      </c>
      <c r="D557">
        <v>122.58000199999999</v>
      </c>
      <c r="E557">
        <v>123.589996</v>
      </c>
      <c r="F557">
        <v>114.004791</v>
      </c>
      <c r="G557">
        <v>51827300</v>
      </c>
      <c r="H557" s="1">
        <f>E557-B557</f>
        <v>-0.81000600000000134</v>
      </c>
    </row>
    <row r="558" spans="1:8">
      <c r="A558" s="3">
        <v>42079</v>
      </c>
      <c r="B558">
        <v>123.879997</v>
      </c>
      <c r="C558">
        <v>124.949997</v>
      </c>
      <c r="D558">
        <v>122.870003</v>
      </c>
      <c r="E558">
        <v>124.949997</v>
      </c>
      <c r="F558">
        <v>115.259315</v>
      </c>
      <c r="G558">
        <v>35874300</v>
      </c>
      <c r="H558" s="1">
        <f>E558-B558</f>
        <v>1.0699999999999932</v>
      </c>
    </row>
    <row r="559" spans="1:8">
      <c r="A559" s="3">
        <v>42080</v>
      </c>
      <c r="B559">
        <v>125.900002</v>
      </c>
      <c r="C559">
        <v>127.32</v>
      </c>
      <c r="D559">
        <v>125.650002</v>
      </c>
      <c r="E559">
        <v>127.040001</v>
      </c>
      <c r="F559">
        <v>117.18723300000001</v>
      </c>
      <c r="G559">
        <v>51023100</v>
      </c>
      <c r="H559" s="1">
        <f>E559-B559</f>
        <v>1.1399990000000031</v>
      </c>
    </row>
    <row r="560" spans="1:8">
      <c r="A560" s="3">
        <v>42081</v>
      </c>
      <c r="B560">
        <v>127</v>
      </c>
      <c r="C560">
        <v>129.16000399999999</v>
      </c>
      <c r="D560">
        <v>126.370003</v>
      </c>
      <c r="E560">
        <v>128.470001</v>
      </c>
      <c r="F560">
        <v>118.50631</v>
      </c>
      <c r="G560">
        <v>65270900</v>
      </c>
      <c r="H560" s="1">
        <f>E560-B560</f>
        <v>1.4700009999999963</v>
      </c>
    </row>
    <row r="561" spans="1:8">
      <c r="A561" s="3">
        <v>42082</v>
      </c>
      <c r="B561">
        <v>128.75</v>
      </c>
      <c r="C561">
        <v>129.25</v>
      </c>
      <c r="D561">
        <v>127.400002</v>
      </c>
      <c r="E561">
        <v>127.5</v>
      </c>
      <c r="F561">
        <v>117.611565</v>
      </c>
      <c r="G561">
        <v>45809500</v>
      </c>
      <c r="H561" s="1">
        <f>E561-B561</f>
        <v>-1.25</v>
      </c>
    </row>
    <row r="562" spans="1:8">
      <c r="A562" s="3">
        <v>42083</v>
      </c>
      <c r="B562">
        <v>128.25</v>
      </c>
      <c r="C562">
        <v>128.39999399999999</v>
      </c>
      <c r="D562">
        <v>125.160004</v>
      </c>
      <c r="E562">
        <v>125.900002</v>
      </c>
      <c r="F562">
        <v>116.135651</v>
      </c>
      <c r="G562">
        <v>68695100</v>
      </c>
      <c r="H562" s="1">
        <f>E562-B562</f>
        <v>-2.3499979999999994</v>
      </c>
    </row>
    <row r="563" spans="1:8">
      <c r="A563" s="3">
        <v>42086</v>
      </c>
      <c r="B563">
        <v>127.120003</v>
      </c>
      <c r="C563">
        <v>127.849998</v>
      </c>
      <c r="D563">
        <v>126.519997</v>
      </c>
      <c r="E563">
        <v>127.209999</v>
      </c>
      <c r="F563">
        <v>117.344032</v>
      </c>
      <c r="G563">
        <v>37709700</v>
      </c>
      <c r="H563" s="1">
        <f>E563-B563</f>
        <v>8.9995999999999299E-2</v>
      </c>
    </row>
    <row r="564" spans="1:8">
      <c r="A564" s="3">
        <v>42087</v>
      </c>
      <c r="B564">
        <v>127.230003</v>
      </c>
      <c r="C564">
        <v>128.03999300000001</v>
      </c>
      <c r="D564">
        <v>126.55999799999999</v>
      </c>
      <c r="E564">
        <v>126.69000200000001</v>
      </c>
      <c r="F564">
        <v>116.86436500000001</v>
      </c>
      <c r="G564">
        <v>32842300</v>
      </c>
      <c r="H564" s="1">
        <f>E564-B564</f>
        <v>-0.54000099999998952</v>
      </c>
    </row>
    <row r="565" spans="1:8">
      <c r="A565" s="3">
        <v>42088</v>
      </c>
      <c r="B565">
        <v>126.540001</v>
      </c>
      <c r="C565">
        <v>126.82</v>
      </c>
      <c r="D565">
        <v>123.379997</v>
      </c>
      <c r="E565">
        <v>123.379997</v>
      </c>
      <c r="F565">
        <v>113.81109600000001</v>
      </c>
      <c r="G565">
        <v>51655200</v>
      </c>
      <c r="H565" s="1">
        <f>E565-B565</f>
        <v>-3.1600040000000007</v>
      </c>
    </row>
    <row r="566" spans="1:8">
      <c r="A566" s="3">
        <v>42089</v>
      </c>
      <c r="B566">
        <v>122.760002</v>
      </c>
      <c r="C566">
        <v>124.879997</v>
      </c>
      <c r="D566">
        <v>122.599998</v>
      </c>
      <c r="E566">
        <v>124.239998</v>
      </c>
      <c r="F566">
        <v>114.604393</v>
      </c>
      <c r="G566">
        <v>47572900</v>
      </c>
      <c r="H566" s="1">
        <f>E566-B566</f>
        <v>1.4799959999999999</v>
      </c>
    </row>
    <row r="567" spans="1:8">
      <c r="A567" s="3">
        <v>42090</v>
      </c>
      <c r="B567">
        <v>124.57</v>
      </c>
      <c r="C567">
        <v>124.699997</v>
      </c>
      <c r="D567">
        <v>122.910004</v>
      </c>
      <c r="E567">
        <v>123.25</v>
      </c>
      <c r="F567">
        <v>113.69117</v>
      </c>
      <c r="G567">
        <v>39546200</v>
      </c>
      <c r="H567" s="1">
        <f>E567-B567</f>
        <v>-1.3199999999999932</v>
      </c>
    </row>
    <row r="568" spans="1:8">
      <c r="A568" s="3">
        <v>42093</v>
      </c>
      <c r="B568">
        <v>124.050003</v>
      </c>
      <c r="C568">
        <v>126.400002</v>
      </c>
      <c r="D568">
        <v>124</v>
      </c>
      <c r="E568">
        <v>126.370003</v>
      </c>
      <c r="F568">
        <v>116.56920599999999</v>
      </c>
      <c r="G568">
        <v>47099700</v>
      </c>
      <c r="H568" s="1">
        <f>E568-B568</f>
        <v>2.3199999999999932</v>
      </c>
    </row>
    <row r="569" spans="1:8">
      <c r="A569" s="3">
        <v>42094</v>
      </c>
      <c r="B569">
        <v>126.089996</v>
      </c>
      <c r="C569">
        <v>126.489998</v>
      </c>
      <c r="D569">
        <v>124.360001</v>
      </c>
      <c r="E569">
        <v>124.43</v>
      </c>
      <c r="F569">
        <v>114.77964799999999</v>
      </c>
      <c r="G569">
        <v>42090600</v>
      </c>
      <c r="H569" s="1">
        <f>E569-B569</f>
        <v>-1.6599959999999925</v>
      </c>
    </row>
    <row r="570" spans="1:8">
      <c r="A570" s="3">
        <v>42095</v>
      </c>
      <c r="B570">
        <v>124.82</v>
      </c>
      <c r="C570">
        <v>125.120003</v>
      </c>
      <c r="D570">
        <v>123.099998</v>
      </c>
      <c r="E570">
        <v>124.25</v>
      </c>
      <c r="F570">
        <v>114.613602</v>
      </c>
      <c r="G570">
        <v>40621400</v>
      </c>
      <c r="H570" s="1">
        <f>E570-B570</f>
        <v>-0.56999999999999318</v>
      </c>
    </row>
    <row r="571" spans="1:8">
      <c r="A571" s="3">
        <v>42096</v>
      </c>
      <c r="B571">
        <v>125.029999</v>
      </c>
      <c r="C571">
        <v>125.55999799999999</v>
      </c>
      <c r="D571">
        <v>124.19000200000001</v>
      </c>
      <c r="E571">
        <v>125.32</v>
      </c>
      <c r="F571">
        <v>115.600616</v>
      </c>
      <c r="G571">
        <v>32220100</v>
      </c>
      <c r="H571" s="1">
        <f>E571-B571</f>
        <v>0.29000099999998952</v>
      </c>
    </row>
    <row r="572" spans="1:8">
      <c r="A572" s="3">
        <v>42100</v>
      </c>
      <c r="B572">
        <v>124.470001</v>
      </c>
      <c r="C572">
        <v>127.510002</v>
      </c>
      <c r="D572">
        <v>124.33000199999999</v>
      </c>
      <c r="E572">
        <v>127.349998</v>
      </c>
      <c r="F572">
        <v>117.47319</v>
      </c>
      <c r="G572">
        <v>37194000</v>
      </c>
      <c r="H572" s="1">
        <f>E572-B572</f>
        <v>2.879997000000003</v>
      </c>
    </row>
    <row r="573" spans="1:8">
      <c r="A573" s="3">
        <v>42101</v>
      </c>
      <c r="B573">
        <v>127.639999</v>
      </c>
      <c r="C573">
        <v>128.11999499999999</v>
      </c>
      <c r="D573">
        <v>125.980003</v>
      </c>
      <c r="E573">
        <v>126.010002</v>
      </c>
      <c r="F573">
        <v>116.237122</v>
      </c>
      <c r="G573">
        <v>35012300</v>
      </c>
      <c r="H573" s="1">
        <f>E573-B573</f>
        <v>-1.629997000000003</v>
      </c>
    </row>
    <row r="574" spans="1:8">
      <c r="A574" s="3">
        <v>42102</v>
      </c>
      <c r="B574">
        <v>125.849998</v>
      </c>
      <c r="C574">
        <v>126.400002</v>
      </c>
      <c r="D574">
        <v>124.970001</v>
      </c>
      <c r="E574">
        <v>125.599998</v>
      </c>
      <c r="F574">
        <v>115.85890999999999</v>
      </c>
      <c r="G574">
        <v>37329200</v>
      </c>
      <c r="H574" s="1">
        <f>E574-B574</f>
        <v>-0.25</v>
      </c>
    </row>
    <row r="575" spans="1:8">
      <c r="A575" s="3">
        <v>42103</v>
      </c>
      <c r="B575">
        <v>125.849998</v>
      </c>
      <c r="C575">
        <v>126.58000199999999</v>
      </c>
      <c r="D575">
        <v>124.660004</v>
      </c>
      <c r="E575">
        <v>126.55999799999999</v>
      </c>
      <c r="F575">
        <v>116.744446</v>
      </c>
      <c r="G575">
        <v>32484000</v>
      </c>
      <c r="H575" s="1">
        <f>E575-B575</f>
        <v>0.70999999999999375</v>
      </c>
    </row>
    <row r="576" spans="1:8">
      <c r="A576" s="3">
        <v>42104</v>
      </c>
      <c r="B576">
        <v>125.949997</v>
      </c>
      <c r="C576">
        <v>127.209999</v>
      </c>
      <c r="D576">
        <v>125.260002</v>
      </c>
      <c r="E576">
        <v>127.099998</v>
      </c>
      <c r="F576">
        <v>117.242592</v>
      </c>
      <c r="G576">
        <v>40188000</v>
      </c>
      <c r="H576" s="1">
        <f>E576-B576</f>
        <v>1.1500010000000032</v>
      </c>
    </row>
    <row r="577" spans="1:8">
      <c r="A577" s="3">
        <v>42107</v>
      </c>
      <c r="B577">
        <v>128.36999499999999</v>
      </c>
      <c r="C577">
        <v>128.570007</v>
      </c>
      <c r="D577">
        <v>126.610001</v>
      </c>
      <c r="E577">
        <v>126.849998</v>
      </c>
      <c r="F577">
        <v>117.011948</v>
      </c>
      <c r="G577">
        <v>36365100</v>
      </c>
      <c r="H577" s="1">
        <f>E577-B577</f>
        <v>-1.5199969999999894</v>
      </c>
    </row>
    <row r="578" spans="1:8">
      <c r="A578" s="3">
        <v>42108</v>
      </c>
      <c r="B578">
        <v>127</v>
      </c>
      <c r="C578">
        <v>127.290001</v>
      </c>
      <c r="D578">
        <v>125.910004</v>
      </c>
      <c r="E578">
        <v>126.300003</v>
      </c>
      <c r="F578">
        <v>116.504623</v>
      </c>
      <c r="G578">
        <v>25524600</v>
      </c>
      <c r="H578" s="1">
        <f>E578-B578</f>
        <v>-0.69999699999999621</v>
      </c>
    </row>
    <row r="579" spans="1:8">
      <c r="A579" s="3">
        <v>42109</v>
      </c>
      <c r="B579">
        <v>126.410004</v>
      </c>
      <c r="C579">
        <v>127.129997</v>
      </c>
      <c r="D579">
        <v>126.010002</v>
      </c>
      <c r="E579">
        <v>126.779999</v>
      </c>
      <c r="F579">
        <v>116.94738</v>
      </c>
      <c r="G579">
        <v>28970400</v>
      </c>
      <c r="H579" s="1">
        <f>E579-B579</f>
        <v>0.36999500000000296</v>
      </c>
    </row>
    <row r="580" spans="1:8">
      <c r="A580" s="3">
        <v>42110</v>
      </c>
      <c r="B580">
        <v>126.279999</v>
      </c>
      <c r="C580">
        <v>127.099998</v>
      </c>
      <c r="D580">
        <v>126.110001</v>
      </c>
      <c r="E580">
        <v>126.16999800000001</v>
      </c>
      <c r="F580">
        <v>116.384705</v>
      </c>
      <c r="G580">
        <v>28369000</v>
      </c>
      <c r="H580" s="1">
        <f>E580-B580</f>
        <v>-0.11000099999999691</v>
      </c>
    </row>
    <row r="581" spans="1:8">
      <c r="A581" s="3">
        <v>42111</v>
      </c>
      <c r="B581">
        <v>125.550003</v>
      </c>
      <c r="C581">
        <v>126.139999</v>
      </c>
      <c r="D581">
        <v>124.459999</v>
      </c>
      <c r="E581">
        <v>124.75</v>
      </c>
      <c r="F581">
        <v>115.074821</v>
      </c>
      <c r="G581">
        <v>51957000</v>
      </c>
      <c r="H581" s="1">
        <f>E581-B581</f>
        <v>-0.80000300000000379</v>
      </c>
    </row>
    <row r="582" spans="1:8">
      <c r="A582" s="3">
        <v>42114</v>
      </c>
      <c r="B582">
        <v>125.57</v>
      </c>
      <c r="C582">
        <v>128.11999499999999</v>
      </c>
      <c r="D582">
        <v>125.16999800000001</v>
      </c>
      <c r="E582">
        <v>127.599998</v>
      </c>
      <c r="F582">
        <v>117.703796</v>
      </c>
      <c r="G582">
        <v>47054300</v>
      </c>
      <c r="H582" s="1">
        <f>E582-B582</f>
        <v>2.0299980000000062</v>
      </c>
    </row>
    <row r="583" spans="1:8">
      <c r="A583" s="3">
        <v>42115</v>
      </c>
      <c r="B583">
        <v>128.10000600000001</v>
      </c>
      <c r="C583">
        <v>128.199997</v>
      </c>
      <c r="D583">
        <v>126.66999800000001</v>
      </c>
      <c r="E583">
        <v>126.910004</v>
      </c>
      <c r="F583">
        <v>117.067322</v>
      </c>
      <c r="G583">
        <v>32435100</v>
      </c>
      <c r="H583" s="1">
        <f>E583-B583</f>
        <v>-1.1900020000000069</v>
      </c>
    </row>
    <row r="584" spans="1:8">
      <c r="A584" s="3">
        <v>42116</v>
      </c>
      <c r="B584">
        <v>126.989998</v>
      </c>
      <c r="C584">
        <v>128.86999499999999</v>
      </c>
      <c r="D584">
        <v>126.32</v>
      </c>
      <c r="E584">
        <v>128.61999499999999</v>
      </c>
      <c r="F584">
        <v>118.644707</v>
      </c>
      <c r="G584">
        <v>37654500</v>
      </c>
      <c r="H584" s="1">
        <f>E584-B584</f>
        <v>1.6299969999999888</v>
      </c>
    </row>
    <row r="585" spans="1:8">
      <c r="A585" s="3">
        <v>42117</v>
      </c>
      <c r="B585">
        <v>128.300003</v>
      </c>
      <c r="C585">
        <v>130.41999799999999</v>
      </c>
      <c r="D585">
        <v>128.13999899999999</v>
      </c>
      <c r="E585">
        <v>129.66999799999999</v>
      </c>
      <c r="F585">
        <v>119.613266</v>
      </c>
      <c r="G585">
        <v>45770900</v>
      </c>
      <c r="H585" s="1">
        <f>E585-B585</f>
        <v>1.3699949999999887</v>
      </c>
    </row>
    <row r="586" spans="1:8">
      <c r="A586" s="3">
        <v>42118</v>
      </c>
      <c r="B586">
        <v>130.490005</v>
      </c>
      <c r="C586">
        <v>130.63000500000001</v>
      </c>
      <c r="D586">
        <v>129.229996</v>
      </c>
      <c r="E586">
        <v>130.279999</v>
      </c>
      <c r="F586">
        <v>120.175949</v>
      </c>
      <c r="G586">
        <v>44525900</v>
      </c>
      <c r="H586" s="1">
        <f>E586-B586</f>
        <v>-0.21000599999999281</v>
      </c>
    </row>
    <row r="587" spans="1:8">
      <c r="A587" s="3">
        <v>42121</v>
      </c>
      <c r="B587">
        <v>132.30999800000001</v>
      </c>
      <c r="C587">
        <v>133.13000500000001</v>
      </c>
      <c r="D587">
        <v>131.14999399999999</v>
      </c>
      <c r="E587">
        <v>132.64999399999999</v>
      </c>
      <c r="F587">
        <v>122.36209100000001</v>
      </c>
      <c r="G587">
        <v>96954200</v>
      </c>
      <c r="H587" s="1">
        <f>E587-B587</f>
        <v>0.33999599999998509</v>
      </c>
    </row>
    <row r="588" spans="1:8">
      <c r="A588" s="3">
        <v>42122</v>
      </c>
      <c r="B588">
        <v>134.46000699999999</v>
      </c>
      <c r="C588">
        <v>134.53999300000001</v>
      </c>
      <c r="D588">
        <v>129.570007</v>
      </c>
      <c r="E588">
        <v>130.55999800000001</v>
      </c>
      <c r="F588">
        <v>120.434235</v>
      </c>
      <c r="G588">
        <v>118924000</v>
      </c>
      <c r="H588" s="1">
        <f>E588-B588</f>
        <v>-3.900008999999983</v>
      </c>
    </row>
    <row r="589" spans="1:8">
      <c r="A589" s="3">
        <v>42123</v>
      </c>
      <c r="B589">
        <v>130.16000399999999</v>
      </c>
      <c r="C589">
        <v>131.58999600000001</v>
      </c>
      <c r="D589">
        <v>128.300003</v>
      </c>
      <c r="E589">
        <v>128.63999899999999</v>
      </c>
      <c r="F589">
        <v>118.663147</v>
      </c>
      <c r="G589">
        <v>63386100</v>
      </c>
      <c r="H589" s="1">
        <f>E589-B589</f>
        <v>-1.5200049999999976</v>
      </c>
    </row>
    <row r="590" spans="1:8">
      <c r="A590" s="3">
        <v>42124</v>
      </c>
      <c r="B590">
        <v>128.63999899999999</v>
      </c>
      <c r="C590">
        <v>128.63999899999999</v>
      </c>
      <c r="D590">
        <v>124.58000199999999</v>
      </c>
      <c r="E590">
        <v>125.150002</v>
      </c>
      <c r="F590">
        <v>115.44381</v>
      </c>
      <c r="G590">
        <v>83195400</v>
      </c>
      <c r="H590" s="1">
        <f>E590-B590</f>
        <v>-3.4899969999999882</v>
      </c>
    </row>
    <row r="591" spans="1:8">
      <c r="A591" s="3">
        <v>42125</v>
      </c>
      <c r="B591">
        <v>126.099998</v>
      </c>
      <c r="C591">
        <v>130.13000500000001</v>
      </c>
      <c r="D591">
        <v>125.300003</v>
      </c>
      <c r="E591">
        <v>128.949997</v>
      </c>
      <c r="F591">
        <v>118.949089</v>
      </c>
      <c r="G591">
        <v>58512600</v>
      </c>
      <c r="H591" s="1">
        <f>E591-B591</f>
        <v>2.8499989999999968</v>
      </c>
    </row>
    <row r="592" spans="1:8">
      <c r="A592" s="3">
        <v>42128</v>
      </c>
      <c r="B592">
        <v>129.5</v>
      </c>
      <c r="C592">
        <v>130.570007</v>
      </c>
      <c r="D592">
        <v>128.259995</v>
      </c>
      <c r="E592">
        <v>128.699997</v>
      </c>
      <c r="F592">
        <v>118.718491</v>
      </c>
      <c r="G592">
        <v>50988300</v>
      </c>
      <c r="H592" s="1">
        <f>E592-B592</f>
        <v>-0.80000300000000379</v>
      </c>
    </row>
    <row r="593" spans="1:8">
      <c r="A593" s="3">
        <v>42129</v>
      </c>
      <c r="B593">
        <v>128.14999399999999</v>
      </c>
      <c r="C593">
        <v>128.449997</v>
      </c>
      <c r="D593">
        <v>125.779999</v>
      </c>
      <c r="E593">
        <v>125.800003</v>
      </c>
      <c r="F593">
        <v>116.043396</v>
      </c>
      <c r="G593">
        <v>49271400</v>
      </c>
      <c r="H593" s="1">
        <f>E593-B593</f>
        <v>-2.3499909999999886</v>
      </c>
    </row>
    <row r="594" spans="1:8">
      <c r="A594" s="3">
        <v>42130</v>
      </c>
      <c r="B594">
        <v>126.55999799999999</v>
      </c>
      <c r="C594">
        <v>126.75</v>
      </c>
      <c r="D594">
        <v>123.360001</v>
      </c>
      <c r="E594">
        <v>125.010002</v>
      </c>
      <c r="F594">
        <v>115.314674</v>
      </c>
      <c r="G594">
        <v>72141000</v>
      </c>
      <c r="H594" s="1">
        <f>E594-B594</f>
        <v>-1.549995999999993</v>
      </c>
    </row>
    <row r="595" spans="1:8">
      <c r="A595" s="3">
        <v>42131</v>
      </c>
      <c r="B595">
        <v>124.769997</v>
      </c>
      <c r="C595">
        <v>126.08000199999999</v>
      </c>
      <c r="D595">
        <v>124.019997</v>
      </c>
      <c r="E595">
        <v>125.260002</v>
      </c>
      <c r="F595">
        <v>116.027908</v>
      </c>
      <c r="G595">
        <v>43940900</v>
      </c>
      <c r="H595" s="1">
        <f>E595-B595</f>
        <v>0.49000499999999647</v>
      </c>
    </row>
    <row r="596" spans="1:8">
      <c r="A596" s="3">
        <v>42132</v>
      </c>
      <c r="B596">
        <v>126.68</v>
      </c>
      <c r="C596">
        <v>127.620003</v>
      </c>
      <c r="D596">
        <v>126.110001</v>
      </c>
      <c r="E596">
        <v>127.620003</v>
      </c>
      <c r="F596">
        <v>118.21397399999999</v>
      </c>
      <c r="G596">
        <v>55550400</v>
      </c>
      <c r="H596" s="1">
        <f>E596-B596</f>
        <v>0.94000299999999015</v>
      </c>
    </row>
    <row r="597" spans="1:8">
      <c r="A597" s="3">
        <v>42135</v>
      </c>
      <c r="B597">
        <v>127.389999</v>
      </c>
      <c r="C597">
        <v>127.55999799999999</v>
      </c>
      <c r="D597">
        <v>125.629997</v>
      </c>
      <c r="E597">
        <v>126.32</v>
      </c>
      <c r="F597">
        <v>117.009789</v>
      </c>
      <c r="G597">
        <v>42035800</v>
      </c>
      <c r="H597" s="1">
        <f>E597-B597</f>
        <v>-1.0699990000000099</v>
      </c>
    </row>
    <row r="598" spans="1:8">
      <c r="A598" s="3">
        <v>42136</v>
      </c>
      <c r="B598">
        <v>125.599998</v>
      </c>
      <c r="C598">
        <v>126.879997</v>
      </c>
      <c r="D598">
        <v>124.82</v>
      </c>
      <c r="E598">
        <v>125.870003</v>
      </c>
      <c r="F598">
        <v>116.592957</v>
      </c>
      <c r="G598">
        <v>48160000</v>
      </c>
      <c r="H598" s="1">
        <f>E598-B598</f>
        <v>0.27000499999999761</v>
      </c>
    </row>
    <row r="599" spans="1:8">
      <c r="A599" s="3">
        <v>42137</v>
      </c>
      <c r="B599">
        <v>126.150002</v>
      </c>
      <c r="C599">
        <v>127.19000200000001</v>
      </c>
      <c r="D599">
        <v>125.870003</v>
      </c>
      <c r="E599">
        <v>126.010002</v>
      </c>
      <c r="F599">
        <v>116.722656</v>
      </c>
      <c r="G599">
        <v>34694200</v>
      </c>
      <c r="H599" s="1">
        <f>E599-B599</f>
        <v>-0.14000000000000057</v>
      </c>
    </row>
    <row r="600" spans="1:8">
      <c r="A600" s="3">
        <v>42138</v>
      </c>
      <c r="B600">
        <v>127.410004</v>
      </c>
      <c r="C600">
        <v>128.949997</v>
      </c>
      <c r="D600">
        <v>127.160004</v>
      </c>
      <c r="E600">
        <v>128.949997</v>
      </c>
      <c r="F600">
        <v>119.44594600000001</v>
      </c>
      <c r="G600">
        <v>45203500</v>
      </c>
      <c r="H600" s="1">
        <f>E600-B600</f>
        <v>1.5399929999999955</v>
      </c>
    </row>
    <row r="601" spans="1:8">
      <c r="A601" s="3">
        <v>42139</v>
      </c>
      <c r="B601">
        <v>129.070007</v>
      </c>
      <c r="C601">
        <v>129.490005</v>
      </c>
      <c r="D601">
        <v>128.21000699999999</v>
      </c>
      <c r="E601">
        <v>128.770004</v>
      </c>
      <c r="F601">
        <v>119.279213</v>
      </c>
      <c r="G601">
        <v>38208000</v>
      </c>
      <c r="H601" s="1">
        <f>E601-B601</f>
        <v>-0.30000300000000379</v>
      </c>
    </row>
    <row r="602" spans="1:8">
      <c r="A602" s="3">
        <v>42142</v>
      </c>
      <c r="B602">
        <v>128.38000500000001</v>
      </c>
      <c r="C602">
        <v>130.720001</v>
      </c>
      <c r="D602">
        <v>128.36000100000001</v>
      </c>
      <c r="E602">
        <v>130.19000199999999</v>
      </c>
      <c r="F602">
        <v>120.594551</v>
      </c>
      <c r="G602">
        <v>50882900</v>
      </c>
      <c r="H602" s="1">
        <f>E602-B602</f>
        <v>1.8099969999999814</v>
      </c>
    </row>
    <row r="603" spans="1:8">
      <c r="A603" s="3">
        <v>42143</v>
      </c>
      <c r="B603">
        <v>130.69000199999999</v>
      </c>
      <c r="C603">
        <v>130.88000500000001</v>
      </c>
      <c r="D603">
        <v>129.63999899999999</v>
      </c>
      <c r="E603">
        <v>130.070007</v>
      </c>
      <c r="F603">
        <v>120.48339799999999</v>
      </c>
      <c r="G603">
        <v>44633200</v>
      </c>
      <c r="H603" s="1">
        <f>E603-B603</f>
        <v>-0.61999499999998875</v>
      </c>
    </row>
    <row r="604" spans="1:8">
      <c r="A604" s="3">
        <v>42144</v>
      </c>
      <c r="B604">
        <v>130</v>
      </c>
      <c r="C604">
        <v>130.979996</v>
      </c>
      <c r="D604">
        <v>129.33999600000001</v>
      </c>
      <c r="E604">
        <v>130.05999800000001</v>
      </c>
      <c r="F604">
        <v>120.474144</v>
      </c>
      <c r="G604">
        <v>36454900</v>
      </c>
      <c r="H604" s="1">
        <f>E604-B604</f>
        <v>5.9998000000007323E-2</v>
      </c>
    </row>
    <row r="605" spans="1:8">
      <c r="A605" s="3">
        <v>42145</v>
      </c>
      <c r="B605">
        <v>130.070007</v>
      </c>
      <c r="C605">
        <v>131.63000500000001</v>
      </c>
      <c r="D605">
        <v>129.83000200000001</v>
      </c>
      <c r="E605">
        <v>131.38999899999999</v>
      </c>
      <c r="F605">
        <v>121.70613899999999</v>
      </c>
      <c r="G605">
        <v>39730400</v>
      </c>
      <c r="H605" s="1">
        <f>E605-B605</f>
        <v>1.319991999999985</v>
      </c>
    </row>
    <row r="606" spans="1:8">
      <c r="A606" s="3">
        <v>42146</v>
      </c>
      <c r="B606">
        <v>131.60000600000001</v>
      </c>
      <c r="C606">
        <v>132.970001</v>
      </c>
      <c r="D606">
        <v>131.39999399999999</v>
      </c>
      <c r="E606">
        <v>132.53999300000001</v>
      </c>
      <c r="F606">
        <v>122.77137</v>
      </c>
      <c r="G606">
        <v>45596000</v>
      </c>
      <c r="H606" s="1">
        <f>E606-B606</f>
        <v>0.93998700000000213</v>
      </c>
    </row>
    <row r="607" spans="1:8">
      <c r="A607" s="3">
        <v>42150</v>
      </c>
      <c r="B607">
        <v>132.60000600000001</v>
      </c>
      <c r="C607">
        <v>132.91000399999999</v>
      </c>
      <c r="D607">
        <v>129.11999499999999</v>
      </c>
      <c r="E607">
        <v>129.61999499999999</v>
      </c>
      <c r="F607">
        <v>120.066551</v>
      </c>
      <c r="G607">
        <v>70697600</v>
      </c>
      <c r="H607" s="1">
        <f>E607-B607</f>
        <v>-2.9800110000000188</v>
      </c>
    </row>
    <row r="608" spans="1:8">
      <c r="A608" s="3">
        <v>42151</v>
      </c>
      <c r="B608">
        <v>130.33999600000001</v>
      </c>
      <c r="C608">
        <v>132.259995</v>
      </c>
      <c r="D608">
        <v>130.050003</v>
      </c>
      <c r="E608">
        <v>132.03999300000001</v>
      </c>
      <c r="F608">
        <v>122.308205</v>
      </c>
      <c r="G608">
        <v>45833200</v>
      </c>
      <c r="H608" s="1">
        <f>E608-B608</f>
        <v>1.6999969999999962</v>
      </c>
    </row>
    <row r="609" spans="1:8">
      <c r="A609" s="3">
        <v>42152</v>
      </c>
      <c r="B609">
        <v>131.86000100000001</v>
      </c>
      <c r="C609">
        <v>131.949997</v>
      </c>
      <c r="D609">
        <v>131.10000600000001</v>
      </c>
      <c r="E609">
        <v>131.779999</v>
      </c>
      <c r="F609">
        <v>122.067375</v>
      </c>
      <c r="G609">
        <v>30733300</v>
      </c>
      <c r="H609" s="1">
        <f>E609-B609</f>
        <v>-8.0002000000007456E-2</v>
      </c>
    </row>
    <row r="610" spans="1:8">
      <c r="A610" s="3">
        <v>42153</v>
      </c>
      <c r="B610">
        <v>131.229996</v>
      </c>
      <c r="C610">
        <v>131.449997</v>
      </c>
      <c r="D610">
        <v>129.89999399999999</v>
      </c>
      <c r="E610">
        <v>130.279999</v>
      </c>
      <c r="F610">
        <v>120.677933</v>
      </c>
      <c r="G610">
        <v>50884500</v>
      </c>
      <c r="H610" s="1">
        <f>E610-B610</f>
        <v>-0.94999699999999621</v>
      </c>
    </row>
    <row r="611" spans="1:8">
      <c r="A611" s="3">
        <v>42156</v>
      </c>
      <c r="B611">
        <v>130.279999</v>
      </c>
      <c r="C611">
        <v>131.38999899999999</v>
      </c>
      <c r="D611">
        <v>130.050003</v>
      </c>
      <c r="E611">
        <v>130.53999300000001</v>
      </c>
      <c r="F611">
        <v>120.918762</v>
      </c>
      <c r="G611">
        <v>32112800</v>
      </c>
      <c r="H611" s="1">
        <f>E611-B611</f>
        <v>0.25999400000000605</v>
      </c>
    </row>
    <row r="612" spans="1:8">
      <c r="A612" s="3">
        <v>42157</v>
      </c>
      <c r="B612">
        <v>129.86000100000001</v>
      </c>
      <c r="C612">
        <v>130.66000399999999</v>
      </c>
      <c r="D612">
        <v>129.320007</v>
      </c>
      <c r="E612">
        <v>129.96000699999999</v>
      </c>
      <c r="F612">
        <v>120.381523</v>
      </c>
      <c r="G612">
        <v>33667600</v>
      </c>
      <c r="H612" s="1">
        <f>E612-B612</f>
        <v>0.10000599999997917</v>
      </c>
    </row>
    <row r="613" spans="1:8">
      <c r="A613" s="3">
        <v>42158</v>
      </c>
      <c r="B613">
        <v>130.66000399999999</v>
      </c>
      <c r="C613">
        <v>130.94000199999999</v>
      </c>
      <c r="D613">
        <v>129.89999399999999</v>
      </c>
      <c r="E613">
        <v>130.11999499999999</v>
      </c>
      <c r="F613">
        <v>120.52971599999999</v>
      </c>
      <c r="G613">
        <v>30983500</v>
      </c>
      <c r="H613" s="1">
        <f>E613-B613</f>
        <v>-0.54000899999999774</v>
      </c>
    </row>
    <row r="614" spans="1:8">
      <c r="A614" s="3">
        <v>42159</v>
      </c>
      <c r="B614">
        <v>129.58000200000001</v>
      </c>
      <c r="C614">
        <v>130.58000200000001</v>
      </c>
      <c r="D614">
        <v>128.91000399999999</v>
      </c>
      <c r="E614">
        <v>129.36000100000001</v>
      </c>
      <c r="F614">
        <v>119.825737</v>
      </c>
      <c r="G614">
        <v>38450100</v>
      </c>
      <c r="H614" s="1">
        <f>E614-B614</f>
        <v>-0.22000099999999634</v>
      </c>
    </row>
    <row r="615" spans="1:8">
      <c r="A615" s="3">
        <v>42160</v>
      </c>
      <c r="B615">
        <v>129.5</v>
      </c>
      <c r="C615">
        <v>129.69000199999999</v>
      </c>
      <c r="D615">
        <v>128.36000100000001</v>
      </c>
      <c r="E615">
        <v>128.64999399999999</v>
      </c>
      <c r="F615">
        <v>119.168053</v>
      </c>
      <c r="G615">
        <v>35626800</v>
      </c>
      <c r="H615" s="1">
        <f>E615-B615</f>
        <v>-0.85000600000000759</v>
      </c>
    </row>
    <row r="616" spans="1:8">
      <c r="A616" s="3">
        <v>42163</v>
      </c>
      <c r="B616">
        <v>128.89999399999999</v>
      </c>
      <c r="C616">
        <v>129.21000699999999</v>
      </c>
      <c r="D616">
        <v>126.83000199999999</v>
      </c>
      <c r="E616">
        <v>127.800003</v>
      </c>
      <c r="F616">
        <v>118.380714</v>
      </c>
      <c r="G616">
        <v>52674800</v>
      </c>
      <c r="H616" s="1">
        <f>E616-B616</f>
        <v>-1.0999909999999886</v>
      </c>
    </row>
    <row r="617" spans="1:8">
      <c r="A617" s="3">
        <v>42164</v>
      </c>
      <c r="B617">
        <v>126.699997</v>
      </c>
      <c r="C617">
        <v>128.08000200000001</v>
      </c>
      <c r="D617">
        <v>125.620003</v>
      </c>
      <c r="E617">
        <v>127.41999800000001</v>
      </c>
      <c r="F617">
        <v>118.028717</v>
      </c>
      <c r="G617">
        <v>56075400</v>
      </c>
      <c r="H617" s="1">
        <f>E617-B617</f>
        <v>0.72000100000001055</v>
      </c>
    </row>
    <row r="618" spans="1:8">
      <c r="A618" s="3">
        <v>42165</v>
      </c>
      <c r="B618">
        <v>127.91999800000001</v>
      </c>
      <c r="C618">
        <v>129.33999600000001</v>
      </c>
      <c r="D618">
        <v>127.849998</v>
      </c>
      <c r="E618">
        <v>128.88000500000001</v>
      </c>
      <c r="F618">
        <v>119.381111</v>
      </c>
      <c r="G618">
        <v>39087300</v>
      </c>
      <c r="H618" s="1">
        <f>E618-B618</f>
        <v>0.9600070000000045</v>
      </c>
    </row>
    <row r="619" spans="1:8">
      <c r="A619" s="3">
        <v>42166</v>
      </c>
      <c r="B619">
        <v>129.179993</v>
      </c>
      <c r="C619">
        <v>130.179993</v>
      </c>
      <c r="D619">
        <v>128.479996</v>
      </c>
      <c r="E619">
        <v>128.58999600000001</v>
      </c>
      <c r="F619">
        <v>119.112488</v>
      </c>
      <c r="G619">
        <v>35390900</v>
      </c>
      <c r="H619" s="1">
        <f>E619-B619</f>
        <v>-0.58999699999998256</v>
      </c>
    </row>
    <row r="620" spans="1:8">
      <c r="A620" s="3">
        <v>42167</v>
      </c>
      <c r="B620">
        <v>128.19000199999999</v>
      </c>
      <c r="C620">
        <v>128.33000200000001</v>
      </c>
      <c r="D620">
        <v>127.110001</v>
      </c>
      <c r="E620">
        <v>127.16999800000001</v>
      </c>
      <c r="F620">
        <v>117.79715</v>
      </c>
      <c r="G620">
        <v>36886200</v>
      </c>
      <c r="H620" s="1">
        <f>E620-B620</f>
        <v>-1.0200039999999859</v>
      </c>
    </row>
    <row r="621" spans="1:8">
      <c r="A621" s="3">
        <v>42170</v>
      </c>
      <c r="B621">
        <v>126.099998</v>
      </c>
      <c r="C621">
        <v>127.239998</v>
      </c>
      <c r="D621">
        <v>125.709999</v>
      </c>
      <c r="E621">
        <v>126.91999800000001</v>
      </c>
      <c r="F621">
        <v>117.565575</v>
      </c>
      <c r="G621">
        <v>43988900</v>
      </c>
      <c r="H621" s="1">
        <f>E621-B621</f>
        <v>0.82000000000000739</v>
      </c>
    </row>
    <row r="622" spans="1:8">
      <c r="A622" s="3">
        <v>42171</v>
      </c>
      <c r="B622">
        <v>127.029999</v>
      </c>
      <c r="C622">
        <v>127.849998</v>
      </c>
      <c r="D622">
        <v>126.370003</v>
      </c>
      <c r="E622">
        <v>127.599998</v>
      </c>
      <c r="F622">
        <v>118.195457</v>
      </c>
      <c r="G622">
        <v>31494100</v>
      </c>
      <c r="H622" s="1">
        <f>E622-B622</f>
        <v>0.5699989999999957</v>
      </c>
    </row>
    <row r="623" spans="1:8">
      <c r="A623" s="3">
        <v>42172</v>
      </c>
      <c r="B623">
        <v>127.720001</v>
      </c>
      <c r="C623">
        <v>127.879997</v>
      </c>
      <c r="D623">
        <v>126.739998</v>
      </c>
      <c r="E623">
        <v>127.300003</v>
      </c>
      <c r="F623">
        <v>117.917557</v>
      </c>
      <c r="G623">
        <v>32918100</v>
      </c>
      <c r="H623" s="1">
        <f>E623-B623</f>
        <v>-0.41999799999999254</v>
      </c>
    </row>
    <row r="624" spans="1:8">
      <c r="A624" s="3">
        <v>42173</v>
      </c>
      <c r="B624">
        <v>127.230003</v>
      </c>
      <c r="C624">
        <v>128.30999800000001</v>
      </c>
      <c r="D624">
        <v>127.220001</v>
      </c>
      <c r="E624">
        <v>127.879997</v>
      </c>
      <c r="F624">
        <v>118.454803</v>
      </c>
      <c r="G624">
        <v>35407200</v>
      </c>
      <c r="H624" s="1">
        <f>E624-B624</f>
        <v>0.64999400000000662</v>
      </c>
    </row>
    <row r="625" spans="1:8">
      <c r="A625" s="3">
        <v>42174</v>
      </c>
      <c r="B625">
        <v>127.709999</v>
      </c>
      <c r="C625">
        <v>127.82</v>
      </c>
      <c r="D625">
        <v>126.400002</v>
      </c>
      <c r="E625">
        <v>126.599998</v>
      </c>
      <c r="F625">
        <v>117.26915700000001</v>
      </c>
      <c r="G625">
        <v>54716900</v>
      </c>
      <c r="H625" s="1">
        <f>E625-B625</f>
        <v>-1.1100009999999969</v>
      </c>
    </row>
    <row r="626" spans="1:8">
      <c r="A626" s="3">
        <v>42177</v>
      </c>
      <c r="B626">
        <v>127.489998</v>
      </c>
      <c r="C626">
        <v>128.05999800000001</v>
      </c>
      <c r="D626">
        <v>127.08000199999999</v>
      </c>
      <c r="E626">
        <v>127.610001</v>
      </c>
      <c r="F626">
        <v>118.204712</v>
      </c>
      <c r="G626">
        <v>34039300</v>
      </c>
      <c r="H626" s="1">
        <f>E626-B626</f>
        <v>0.12000299999999697</v>
      </c>
    </row>
    <row r="627" spans="1:8">
      <c r="A627" s="3">
        <v>42178</v>
      </c>
      <c r="B627">
        <v>127.480003</v>
      </c>
      <c r="C627">
        <v>127.610001</v>
      </c>
      <c r="D627">
        <v>126.879997</v>
      </c>
      <c r="E627">
        <v>127.029999</v>
      </c>
      <c r="F627">
        <v>117.66746500000001</v>
      </c>
      <c r="G627">
        <v>30268900</v>
      </c>
      <c r="H627" s="1">
        <f>E627-B627</f>
        <v>-0.45000399999999274</v>
      </c>
    </row>
    <row r="628" spans="1:8">
      <c r="A628" s="3">
        <v>42179</v>
      </c>
      <c r="B628">
        <v>127.209999</v>
      </c>
      <c r="C628">
        <v>129.800003</v>
      </c>
      <c r="D628">
        <v>127.120003</v>
      </c>
      <c r="E628">
        <v>128.11000100000001</v>
      </c>
      <c r="F628">
        <v>118.66786999999999</v>
      </c>
      <c r="G628">
        <v>55280900</v>
      </c>
      <c r="H628" s="1">
        <f>E628-B628</f>
        <v>0.90000200000001485</v>
      </c>
    </row>
    <row r="629" spans="1:8">
      <c r="A629" s="3">
        <v>42180</v>
      </c>
      <c r="B629">
        <v>128.86000100000001</v>
      </c>
      <c r="C629">
        <v>129.199997</v>
      </c>
      <c r="D629">
        <v>127.5</v>
      </c>
      <c r="E629">
        <v>127.5</v>
      </c>
      <c r="F629">
        <v>118.10283699999999</v>
      </c>
      <c r="G629">
        <v>31938100</v>
      </c>
      <c r="H629" s="1">
        <f>E629-B629</f>
        <v>-1.3600010000000111</v>
      </c>
    </row>
    <row r="630" spans="1:8">
      <c r="A630" s="3">
        <v>42181</v>
      </c>
      <c r="B630">
        <v>127.66999800000001</v>
      </c>
      <c r="C630">
        <v>127.989998</v>
      </c>
      <c r="D630">
        <v>126.510002</v>
      </c>
      <c r="E630">
        <v>126.75</v>
      </c>
      <c r="F630">
        <v>117.40810399999999</v>
      </c>
      <c r="G630">
        <v>44066800</v>
      </c>
      <c r="H630" s="1">
        <f>E630-B630</f>
        <v>-0.91999800000000675</v>
      </c>
    </row>
    <row r="631" spans="1:8">
      <c r="A631" s="3">
        <v>42184</v>
      </c>
      <c r="B631">
        <v>125.459999</v>
      </c>
      <c r="C631">
        <v>126.470001</v>
      </c>
      <c r="D631">
        <v>124.480003</v>
      </c>
      <c r="E631">
        <v>124.529999</v>
      </c>
      <c r="F631">
        <v>115.351707</v>
      </c>
      <c r="G631">
        <v>49161400</v>
      </c>
      <c r="H631" s="1">
        <f>E631-B631</f>
        <v>-0.92999999999999261</v>
      </c>
    </row>
    <row r="632" spans="1:8">
      <c r="A632" s="3">
        <v>42185</v>
      </c>
      <c r="B632">
        <v>125.57</v>
      </c>
      <c r="C632">
        <v>126.120003</v>
      </c>
      <c r="D632">
        <v>124.860001</v>
      </c>
      <c r="E632">
        <v>125.43</v>
      </c>
      <c r="F632">
        <v>116.18538700000001</v>
      </c>
      <c r="G632">
        <v>44370700</v>
      </c>
      <c r="H632" s="1">
        <f>E632-B632</f>
        <v>-0.13999999999998636</v>
      </c>
    </row>
    <row r="633" spans="1:8">
      <c r="A633" s="3">
        <v>42186</v>
      </c>
      <c r="B633">
        <v>126.900002</v>
      </c>
      <c r="C633">
        <v>126.94000200000001</v>
      </c>
      <c r="D633">
        <v>125.989998</v>
      </c>
      <c r="E633">
        <v>126.599998</v>
      </c>
      <c r="F633">
        <v>117.26915700000001</v>
      </c>
      <c r="G633">
        <v>30238800</v>
      </c>
      <c r="H633" s="1">
        <f>E633-B633</f>
        <v>-0.30000400000000127</v>
      </c>
    </row>
    <row r="634" spans="1:8">
      <c r="A634" s="3">
        <v>42187</v>
      </c>
      <c r="B634">
        <v>126.43</v>
      </c>
      <c r="C634">
        <v>126.69000200000001</v>
      </c>
      <c r="D634">
        <v>125.769997</v>
      </c>
      <c r="E634">
        <v>126.44000200000001</v>
      </c>
      <c r="F634">
        <v>117.120941</v>
      </c>
      <c r="G634">
        <v>27211000</v>
      </c>
      <c r="H634" s="1">
        <f>E634-B634</f>
        <v>1.0002000000000066E-2</v>
      </c>
    </row>
    <row r="635" spans="1:8">
      <c r="A635" s="3">
        <v>42191</v>
      </c>
      <c r="B635">
        <v>124.94000200000001</v>
      </c>
      <c r="C635">
        <v>126.230003</v>
      </c>
      <c r="D635">
        <v>124.849998</v>
      </c>
      <c r="E635">
        <v>126</v>
      </c>
      <c r="F635">
        <v>116.713364</v>
      </c>
      <c r="G635">
        <v>28060400</v>
      </c>
      <c r="H635" s="1">
        <f>E635-B635</f>
        <v>1.0599979999999931</v>
      </c>
    </row>
    <row r="636" spans="1:8">
      <c r="A636" s="3">
        <v>42192</v>
      </c>
      <c r="B636">
        <v>125.889999</v>
      </c>
      <c r="C636">
        <v>126.150002</v>
      </c>
      <c r="D636">
        <v>123.769997</v>
      </c>
      <c r="E636">
        <v>125.69000200000001</v>
      </c>
      <c r="F636">
        <v>116.426216</v>
      </c>
      <c r="G636">
        <v>46946800</v>
      </c>
      <c r="H636" s="1">
        <f>E636-B636</f>
        <v>-0.19999699999999621</v>
      </c>
    </row>
    <row r="637" spans="1:8">
      <c r="A637" s="3">
        <v>42193</v>
      </c>
      <c r="B637">
        <v>124.480003</v>
      </c>
      <c r="C637">
        <v>124.639999</v>
      </c>
      <c r="D637">
        <v>122.540001</v>
      </c>
      <c r="E637">
        <v>122.57</v>
      </c>
      <c r="F637">
        <v>113.536186</v>
      </c>
      <c r="G637">
        <v>60761600</v>
      </c>
      <c r="H637" s="1">
        <f>E637-B637</f>
        <v>-1.9100030000000032</v>
      </c>
    </row>
    <row r="638" spans="1:8">
      <c r="A638" s="3">
        <v>42194</v>
      </c>
      <c r="B638">
        <v>123.849998</v>
      </c>
      <c r="C638">
        <v>124.05999799999999</v>
      </c>
      <c r="D638">
        <v>119.220001</v>
      </c>
      <c r="E638">
        <v>120.07</v>
      </c>
      <c r="F638">
        <v>111.220444</v>
      </c>
      <c r="G638">
        <v>78595000</v>
      </c>
      <c r="H638" s="1">
        <f>E638-B638</f>
        <v>-3.7799980000000062</v>
      </c>
    </row>
    <row r="639" spans="1:8">
      <c r="A639" s="3">
        <v>42195</v>
      </c>
      <c r="B639">
        <v>121.94000200000001</v>
      </c>
      <c r="C639">
        <v>123.849998</v>
      </c>
      <c r="D639">
        <v>121.209999</v>
      </c>
      <c r="E639">
        <v>123.279999</v>
      </c>
      <c r="F639">
        <v>114.193848</v>
      </c>
      <c r="G639">
        <v>61354500</v>
      </c>
      <c r="H639" s="1">
        <f>E639-B639</f>
        <v>1.3399969999999968</v>
      </c>
    </row>
    <row r="640" spans="1:8">
      <c r="A640" s="3">
        <v>42198</v>
      </c>
      <c r="B640">
        <v>125.029999</v>
      </c>
      <c r="C640">
        <v>125.760002</v>
      </c>
      <c r="D640">
        <v>124.32</v>
      </c>
      <c r="E640">
        <v>125.660004</v>
      </c>
      <c r="F640">
        <v>116.398453</v>
      </c>
      <c r="G640">
        <v>41440500</v>
      </c>
      <c r="H640" s="1">
        <f>E640-B640</f>
        <v>0.63000499999999704</v>
      </c>
    </row>
    <row r="641" spans="1:8">
      <c r="A641" s="3">
        <v>42199</v>
      </c>
      <c r="B641">
        <v>126.040001</v>
      </c>
      <c r="C641">
        <v>126.370003</v>
      </c>
      <c r="D641">
        <v>125.040001</v>
      </c>
      <c r="E641">
        <v>125.610001</v>
      </c>
      <c r="F641">
        <v>116.35211200000001</v>
      </c>
      <c r="G641">
        <v>31768100</v>
      </c>
      <c r="H641" s="1">
        <f>E641-B641</f>
        <v>-0.43000000000000682</v>
      </c>
    </row>
    <row r="642" spans="1:8">
      <c r="A642" s="3">
        <v>42200</v>
      </c>
      <c r="B642">
        <v>125.720001</v>
      </c>
      <c r="C642">
        <v>127.150002</v>
      </c>
      <c r="D642">
        <v>125.58000199999999</v>
      </c>
      <c r="E642">
        <v>126.82</v>
      </c>
      <c r="F642">
        <v>117.47294599999999</v>
      </c>
      <c r="G642">
        <v>33649200</v>
      </c>
      <c r="H642" s="1">
        <f>E642-B642</f>
        <v>1.0999989999999968</v>
      </c>
    </row>
    <row r="643" spans="1:8">
      <c r="A643" s="3">
        <v>42201</v>
      </c>
      <c r="B643">
        <v>127.739998</v>
      </c>
      <c r="C643">
        <v>128.570007</v>
      </c>
      <c r="D643">
        <v>127.349998</v>
      </c>
      <c r="E643">
        <v>128.509995</v>
      </c>
      <c r="F643">
        <v>119.038376</v>
      </c>
      <c r="G643">
        <v>36222400</v>
      </c>
      <c r="H643" s="1">
        <f>E643-B643</f>
        <v>0.7699970000000036</v>
      </c>
    </row>
    <row r="644" spans="1:8">
      <c r="A644" s="3">
        <v>42202</v>
      </c>
      <c r="B644">
        <v>129.08000200000001</v>
      </c>
      <c r="C644">
        <v>129.61999499999999</v>
      </c>
      <c r="D644">
        <v>128.30999800000001</v>
      </c>
      <c r="E644">
        <v>129.61999499999999</v>
      </c>
      <c r="F644">
        <v>120.066551</v>
      </c>
      <c r="G644">
        <v>46164700</v>
      </c>
      <c r="H644" s="1">
        <f>E644-B644</f>
        <v>0.53999299999998129</v>
      </c>
    </row>
    <row r="645" spans="1:8">
      <c r="A645" s="3">
        <v>42205</v>
      </c>
      <c r="B645">
        <v>130.970001</v>
      </c>
      <c r="C645">
        <v>132.970001</v>
      </c>
      <c r="D645">
        <v>130.699997</v>
      </c>
      <c r="E645">
        <v>132.070007</v>
      </c>
      <c r="F645">
        <v>122.335999</v>
      </c>
      <c r="G645">
        <v>58900200</v>
      </c>
      <c r="H645" s="1">
        <f>E645-B645</f>
        <v>1.1000060000000076</v>
      </c>
    </row>
    <row r="646" spans="1:8">
      <c r="A646" s="3">
        <v>42206</v>
      </c>
      <c r="B646">
        <v>132.85000600000001</v>
      </c>
      <c r="C646">
        <v>132.91999799999999</v>
      </c>
      <c r="D646">
        <v>130.320007</v>
      </c>
      <c r="E646">
        <v>130.75</v>
      </c>
      <c r="F646">
        <v>121.11328899999999</v>
      </c>
      <c r="G646">
        <v>76756400</v>
      </c>
      <c r="H646" s="1">
        <f>E646-B646</f>
        <v>-2.1000060000000076</v>
      </c>
    </row>
    <row r="647" spans="1:8">
      <c r="A647" s="3">
        <v>42207</v>
      </c>
      <c r="B647">
        <v>121.989998</v>
      </c>
      <c r="C647">
        <v>125.5</v>
      </c>
      <c r="D647">
        <v>121.989998</v>
      </c>
      <c r="E647">
        <v>125.220001</v>
      </c>
      <c r="F647">
        <v>115.99086800000001</v>
      </c>
      <c r="G647">
        <v>115450600</v>
      </c>
      <c r="H647" s="1">
        <f>E647-B647</f>
        <v>3.2300029999999964</v>
      </c>
    </row>
    <row r="648" spans="1:8">
      <c r="A648" s="3">
        <v>42208</v>
      </c>
      <c r="B648">
        <v>126.199997</v>
      </c>
      <c r="C648">
        <v>127.089996</v>
      </c>
      <c r="D648">
        <v>125.05999799999999</v>
      </c>
      <c r="E648">
        <v>125.160004</v>
      </c>
      <c r="F648">
        <v>115.935295</v>
      </c>
      <c r="G648">
        <v>50999500</v>
      </c>
      <c r="H648" s="1">
        <f>E648-B648</f>
        <v>-1.0399929999999955</v>
      </c>
    </row>
    <row r="649" spans="1:8">
      <c r="A649" s="3">
        <v>42209</v>
      </c>
      <c r="B649">
        <v>125.32</v>
      </c>
      <c r="C649">
        <v>125.739998</v>
      </c>
      <c r="D649">
        <v>123.900002</v>
      </c>
      <c r="E649">
        <v>124.5</v>
      </c>
      <c r="F649">
        <v>115.32392900000001</v>
      </c>
      <c r="G649">
        <v>42162300</v>
      </c>
      <c r="H649" s="1">
        <f>E649-B649</f>
        <v>-0.81999999999999318</v>
      </c>
    </row>
    <row r="650" spans="1:8">
      <c r="A650" s="3">
        <v>42212</v>
      </c>
      <c r="B650">
        <v>123.089996</v>
      </c>
      <c r="C650">
        <v>123.610001</v>
      </c>
      <c r="D650">
        <v>122.120003</v>
      </c>
      <c r="E650">
        <v>122.769997</v>
      </c>
      <c r="F650">
        <v>113.72144299999999</v>
      </c>
      <c r="G650">
        <v>44455500</v>
      </c>
      <c r="H650" s="1">
        <f>E650-B650</f>
        <v>-0.3199989999999957</v>
      </c>
    </row>
    <row r="651" spans="1:8">
      <c r="A651" s="3">
        <v>42213</v>
      </c>
      <c r="B651">
        <v>123.379997</v>
      </c>
      <c r="C651">
        <v>123.910004</v>
      </c>
      <c r="D651">
        <v>122.550003</v>
      </c>
      <c r="E651">
        <v>123.379997</v>
      </c>
      <c r="F651">
        <v>114.286491</v>
      </c>
      <c r="G651">
        <v>33618100</v>
      </c>
      <c r="H651" s="1">
        <f>E651-B651</f>
        <v>0</v>
      </c>
    </row>
    <row r="652" spans="1:8">
      <c r="A652" s="3">
        <v>42214</v>
      </c>
      <c r="B652">
        <v>123.150002</v>
      </c>
      <c r="C652">
        <v>123.5</v>
      </c>
      <c r="D652">
        <v>122.269997</v>
      </c>
      <c r="E652">
        <v>122.989998</v>
      </c>
      <c r="F652">
        <v>113.925224</v>
      </c>
      <c r="G652">
        <v>37011700</v>
      </c>
      <c r="H652" s="1">
        <f>E652-B652</f>
        <v>-0.1600040000000007</v>
      </c>
    </row>
    <row r="653" spans="1:8">
      <c r="A653" s="3">
        <v>42215</v>
      </c>
      <c r="B653">
        <v>122.32</v>
      </c>
      <c r="C653">
        <v>122.57</v>
      </c>
      <c r="D653">
        <v>121.709999</v>
      </c>
      <c r="E653">
        <v>122.370003</v>
      </c>
      <c r="F653">
        <v>113.350945</v>
      </c>
      <c r="G653">
        <v>33628300</v>
      </c>
      <c r="H653" s="1">
        <f>E653-B653</f>
        <v>5.0003000000003794E-2</v>
      </c>
    </row>
    <row r="654" spans="1:8">
      <c r="A654" s="3">
        <v>42216</v>
      </c>
      <c r="B654">
        <v>122.599998</v>
      </c>
      <c r="C654">
        <v>122.639999</v>
      </c>
      <c r="D654">
        <v>120.910004</v>
      </c>
      <c r="E654">
        <v>121.300003</v>
      </c>
      <c r="F654">
        <v>112.359787</v>
      </c>
      <c r="G654">
        <v>42885000</v>
      </c>
      <c r="H654" s="1">
        <f>E654-B654</f>
        <v>-1.2999949999999956</v>
      </c>
    </row>
    <row r="655" spans="1:8">
      <c r="A655" s="3">
        <v>42219</v>
      </c>
      <c r="B655">
        <v>121.5</v>
      </c>
      <c r="C655">
        <v>122.57</v>
      </c>
      <c r="D655">
        <v>117.519997</v>
      </c>
      <c r="E655">
        <v>118.44000200000001</v>
      </c>
      <c r="F655">
        <v>109.710579</v>
      </c>
      <c r="G655">
        <v>69976000</v>
      </c>
      <c r="H655" s="1">
        <f>E655-B655</f>
        <v>-3.0599979999999931</v>
      </c>
    </row>
    <row r="656" spans="1:8">
      <c r="A656" s="3">
        <v>42220</v>
      </c>
      <c r="B656">
        <v>117.41999800000001</v>
      </c>
      <c r="C656">
        <v>117.699997</v>
      </c>
      <c r="D656">
        <v>113.25</v>
      </c>
      <c r="E656">
        <v>114.639999</v>
      </c>
      <c r="F656">
        <v>106.190651</v>
      </c>
      <c r="G656">
        <v>124138600</v>
      </c>
      <c r="H656" s="1">
        <f>E656-B656</f>
        <v>-2.7799990000000037</v>
      </c>
    </row>
    <row r="657" spans="1:8">
      <c r="A657" s="3">
        <v>42221</v>
      </c>
      <c r="B657">
        <v>112.949997</v>
      </c>
      <c r="C657">
        <v>117.44000200000001</v>
      </c>
      <c r="D657">
        <v>112.099998</v>
      </c>
      <c r="E657">
        <v>115.400002</v>
      </c>
      <c r="F657">
        <v>106.89463000000001</v>
      </c>
      <c r="G657">
        <v>99312600</v>
      </c>
      <c r="H657" s="1">
        <f>E657-B657</f>
        <v>2.4500050000000044</v>
      </c>
    </row>
    <row r="658" spans="1:8">
      <c r="A658" s="3">
        <v>42222</v>
      </c>
      <c r="B658">
        <v>115.970001</v>
      </c>
      <c r="C658">
        <v>116.5</v>
      </c>
      <c r="D658">
        <v>114.120003</v>
      </c>
      <c r="E658">
        <v>115.129997</v>
      </c>
      <c r="F658">
        <v>107.12724300000001</v>
      </c>
      <c r="G658">
        <v>52903000</v>
      </c>
      <c r="H658" s="1">
        <f>E658-B658</f>
        <v>-0.84000399999999331</v>
      </c>
    </row>
    <row r="659" spans="1:8">
      <c r="A659" s="3">
        <v>42223</v>
      </c>
      <c r="B659">
        <v>114.58000199999999</v>
      </c>
      <c r="C659">
        <v>116.25</v>
      </c>
      <c r="D659">
        <v>114.5</v>
      </c>
      <c r="E659">
        <v>115.519997</v>
      </c>
      <c r="F659">
        <v>107.490135</v>
      </c>
      <c r="G659">
        <v>38670400</v>
      </c>
      <c r="H659" s="1">
        <f>E659-B659</f>
        <v>0.93999500000001035</v>
      </c>
    </row>
    <row r="660" spans="1:8">
      <c r="A660" s="3">
        <v>42226</v>
      </c>
      <c r="B660">
        <v>116.529999</v>
      </c>
      <c r="C660">
        <v>119.989998</v>
      </c>
      <c r="D660">
        <v>116.529999</v>
      </c>
      <c r="E660">
        <v>119.720001</v>
      </c>
      <c r="F660">
        <v>111.398201</v>
      </c>
      <c r="G660">
        <v>54951600</v>
      </c>
      <c r="H660" s="1">
        <f>E660-B660</f>
        <v>3.1900019999999927</v>
      </c>
    </row>
    <row r="661" spans="1:8">
      <c r="A661" s="3">
        <v>42227</v>
      </c>
      <c r="B661">
        <v>117.80999799999999</v>
      </c>
      <c r="C661">
        <v>118.18</v>
      </c>
      <c r="D661">
        <v>113.33000199999999</v>
      </c>
      <c r="E661">
        <v>113.489998</v>
      </c>
      <c r="F661">
        <v>105.601257</v>
      </c>
      <c r="G661">
        <v>97082800</v>
      </c>
      <c r="H661" s="1">
        <f>E661-B661</f>
        <v>-4.3199999999999932</v>
      </c>
    </row>
    <row r="662" spans="1:8">
      <c r="A662" s="3">
        <v>42228</v>
      </c>
      <c r="B662">
        <v>112.529999</v>
      </c>
      <c r="C662">
        <v>115.41999800000001</v>
      </c>
      <c r="D662">
        <v>109.629997</v>
      </c>
      <c r="E662">
        <v>115.239998</v>
      </c>
      <c r="F662">
        <v>107.22959899999999</v>
      </c>
      <c r="G662">
        <v>101217500</v>
      </c>
      <c r="H662" s="1">
        <f>E662-B662</f>
        <v>2.7099989999999963</v>
      </c>
    </row>
    <row r="663" spans="1:8">
      <c r="A663" s="3">
        <v>42229</v>
      </c>
      <c r="B663">
        <v>116.040001</v>
      </c>
      <c r="C663">
        <v>116.400002</v>
      </c>
      <c r="D663">
        <v>114.540001</v>
      </c>
      <c r="E663">
        <v>115.150002</v>
      </c>
      <c r="F663">
        <v>107.14587400000001</v>
      </c>
      <c r="G663">
        <v>48535800</v>
      </c>
      <c r="H663" s="1">
        <f>E663-B663</f>
        <v>-0.88999900000000309</v>
      </c>
    </row>
    <row r="664" spans="1:8">
      <c r="A664" s="3">
        <v>42230</v>
      </c>
      <c r="B664">
        <v>114.32</v>
      </c>
      <c r="C664">
        <v>116.30999799999999</v>
      </c>
      <c r="D664">
        <v>114.010002</v>
      </c>
      <c r="E664">
        <v>115.959999</v>
      </c>
      <c r="F664">
        <v>107.899559</v>
      </c>
      <c r="G664">
        <v>42929500</v>
      </c>
      <c r="H664" s="1">
        <f>E664-B664</f>
        <v>1.6399990000000031</v>
      </c>
    </row>
    <row r="665" spans="1:8">
      <c r="A665" s="3">
        <v>42233</v>
      </c>
      <c r="B665">
        <v>116.040001</v>
      </c>
      <c r="C665">
        <v>117.650002</v>
      </c>
      <c r="D665">
        <v>115.5</v>
      </c>
      <c r="E665">
        <v>117.160004</v>
      </c>
      <c r="F665">
        <v>109.016144</v>
      </c>
      <c r="G665">
        <v>40884700</v>
      </c>
      <c r="H665" s="1">
        <f>E665-B665</f>
        <v>1.120002999999997</v>
      </c>
    </row>
    <row r="666" spans="1:8">
      <c r="A666" s="3">
        <v>42234</v>
      </c>
      <c r="B666">
        <v>116.43</v>
      </c>
      <c r="C666">
        <v>117.44000200000001</v>
      </c>
      <c r="D666">
        <v>116.010002</v>
      </c>
      <c r="E666">
        <v>116.5</v>
      </c>
      <c r="F666">
        <v>108.402016</v>
      </c>
      <c r="G666">
        <v>34560700</v>
      </c>
      <c r="H666" s="1">
        <f>E666-B666</f>
        <v>6.9999999999993179E-2</v>
      </c>
    </row>
    <row r="667" spans="1:8">
      <c r="A667" s="3">
        <v>42235</v>
      </c>
      <c r="B667">
        <v>116.099998</v>
      </c>
      <c r="C667">
        <v>116.519997</v>
      </c>
      <c r="D667">
        <v>114.68</v>
      </c>
      <c r="E667">
        <v>115.010002</v>
      </c>
      <c r="F667">
        <v>107.015587</v>
      </c>
      <c r="G667">
        <v>48286500</v>
      </c>
      <c r="H667" s="1">
        <f>E667-B667</f>
        <v>-1.0899959999999993</v>
      </c>
    </row>
    <row r="668" spans="1:8">
      <c r="A668" s="3">
        <v>42236</v>
      </c>
      <c r="B668">
        <v>114.08000199999999</v>
      </c>
      <c r="C668">
        <v>114.349998</v>
      </c>
      <c r="D668">
        <v>111.629997</v>
      </c>
      <c r="E668">
        <v>112.650002</v>
      </c>
      <c r="F668">
        <v>104.81965599999999</v>
      </c>
      <c r="G668">
        <v>68501600</v>
      </c>
      <c r="H668" s="1">
        <f>E668-B668</f>
        <v>-1.4299999999999926</v>
      </c>
    </row>
    <row r="669" spans="1:8">
      <c r="A669" s="3">
        <v>42237</v>
      </c>
      <c r="B669">
        <v>110.43</v>
      </c>
      <c r="C669">
        <v>111.900002</v>
      </c>
      <c r="D669">
        <v>105.650002</v>
      </c>
      <c r="E669">
        <v>105.760002</v>
      </c>
      <c r="F669">
        <v>98.408553999999995</v>
      </c>
      <c r="G669">
        <v>128275500</v>
      </c>
      <c r="H669" s="1">
        <f>E669-B669</f>
        <v>-4.6699980000000068</v>
      </c>
    </row>
    <row r="670" spans="1:8">
      <c r="A670" s="3">
        <v>42240</v>
      </c>
      <c r="B670">
        <v>94.870002999999997</v>
      </c>
      <c r="C670">
        <v>108.800003</v>
      </c>
      <c r="D670">
        <v>92</v>
      </c>
      <c r="E670">
        <v>103.120003</v>
      </c>
      <c r="F670">
        <v>95.952095</v>
      </c>
      <c r="G670">
        <v>162206300</v>
      </c>
      <c r="H670" s="1">
        <f>E670-B670</f>
        <v>8.25</v>
      </c>
    </row>
    <row r="671" spans="1:8">
      <c r="A671" s="3">
        <v>42241</v>
      </c>
      <c r="B671">
        <v>111.110001</v>
      </c>
      <c r="C671">
        <v>111.110001</v>
      </c>
      <c r="D671">
        <v>103.5</v>
      </c>
      <c r="E671">
        <v>103.739998</v>
      </c>
      <c r="F671">
        <v>96.528969000000004</v>
      </c>
      <c r="G671">
        <v>103601600</v>
      </c>
      <c r="H671" s="1">
        <f>E671-B671</f>
        <v>-7.370002999999997</v>
      </c>
    </row>
    <row r="672" spans="1:8">
      <c r="A672" s="3">
        <v>42242</v>
      </c>
      <c r="B672">
        <v>107.089996</v>
      </c>
      <c r="C672">
        <v>109.889999</v>
      </c>
      <c r="D672">
        <v>105.050003</v>
      </c>
      <c r="E672">
        <v>109.69000200000001</v>
      </c>
      <c r="F672">
        <v>102.065392</v>
      </c>
      <c r="G672">
        <v>96774600</v>
      </c>
      <c r="H672" s="1">
        <f>E672-B672</f>
        <v>2.6000060000000076</v>
      </c>
    </row>
    <row r="673" spans="1:8">
      <c r="A673" s="3">
        <v>42243</v>
      </c>
      <c r="B673">
        <v>112.230003</v>
      </c>
      <c r="C673">
        <v>113.239998</v>
      </c>
      <c r="D673">
        <v>110.019997</v>
      </c>
      <c r="E673">
        <v>112.91999800000001</v>
      </c>
      <c r="F673">
        <v>105.070885</v>
      </c>
      <c r="G673">
        <v>84616100</v>
      </c>
      <c r="H673" s="1">
        <f>E673-B673</f>
        <v>0.68999500000001035</v>
      </c>
    </row>
    <row r="674" spans="1:8">
      <c r="A674" s="3">
        <v>42244</v>
      </c>
      <c r="B674">
        <v>112.16999800000001</v>
      </c>
      <c r="C674">
        <v>113.30999799999999</v>
      </c>
      <c r="D674">
        <v>111.540001</v>
      </c>
      <c r="E674">
        <v>113.290001</v>
      </c>
      <c r="F674">
        <v>105.415154</v>
      </c>
      <c r="G674">
        <v>53164400</v>
      </c>
      <c r="H674" s="1">
        <f>E674-B674</f>
        <v>1.120002999999997</v>
      </c>
    </row>
    <row r="675" spans="1:8">
      <c r="A675" s="3">
        <v>42247</v>
      </c>
      <c r="B675">
        <v>112.029999</v>
      </c>
      <c r="C675">
        <v>114.529999</v>
      </c>
      <c r="D675">
        <v>112</v>
      </c>
      <c r="E675">
        <v>112.760002</v>
      </c>
      <c r="F675">
        <v>104.922005</v>
      </c>
      <c r="G675">
        <v>56229300</v>
      </c>
      <c r="H675" s="1">
        <f>E675-B675</f>
        <v>0.7300029999999964</v>
      </c>
    </row>
    <row r="676" spans="1:8">
      <c r="A676" s="3">
        <v>42248</v>
      </c>
      <c r="B676">
        <v>110.150002</v>
      </c>
      <c r="C676">
        <v>111.879997</v>
      </c>
      <c r="D676">
        <v>107.360001</v>
      </c>
      <c r="E676">
        <v>107.720001</v>
      </c>
      <c r="F676">
        <v>100.23232299999999</v>
      </c>
      <c r="G676">
        <v>76845900</v>
      </c>
      <c r="H676" s="1">
        <f>E676-B676</f>
        <v>-2.4300010000000043</v>
      </c>
    </row>
    <row r="677" spans="1:8">
      <c r="A677" s="3">
        <v>42249</v>
      </c>
      <c r="B677">
        <v>110.230003</v>
      </c>
      <c r="C677">
        <v>112.339996</v>
      </c>
      <c r="D677">
        <v>109.129997</v>
      </c>
      <c r="E677">
        <v>112.339996</v>
      </c>
      <c r="F677">
        <v>104.531181</v>
      </c>
      <c r="G677">
        <v>61888800</v>
      </c>
      <c r="H677" s="1">
        <f>E677-B677</f>
        <v>2.1099930000000029</v>
      </c>
    </row>
    <row r="678" spans="1:8">
      <c r="A678" s="3">
        <v>42250</v>
      </c>
      <c r="B678">
        <v>112.489998</v>
      </c>
      <c r="C678">
        <v>112.779999</v>
      </c>
      <c r="D678">
        <v>110.040001</v>
      </c>
      <c r="E678">
        <v>110.370003</v>
      </c>
      <c r="F678">
        <v>102.69812</v>
      </c>
      <c r="G678">
        <v>53233900</v>
      </c>
      <c r="H678" s="1">
        <f>E678-B678</f>
        <v>-2.119995000000003</v>
      </c>
    </row>
    <row r="679" spans="1:8">
      <c r="A679" s="3">
        <v>42251</v>
      </c>
      <c r="B679">
        <v>108.970001</v>
      </c>
      <c r="C679">
        <v>110.449997</v>
      </c>
      <c r="D679">
        <v>108.510002</v>
      </c>
      <c r="E679">
        <v>109.269997</v>
      </c>
      <c r="F679">
        <v>101.674576</v>
      </c>
      <c r="G679">
        <v>49996300</v>
      </c>
      <c r="H679" s="1">
        <f>E679-B679</f>
        <v>0.29999600000000726</v>
      </c>
    </row>
    <row r="680" spans="1:8">
      <c r="A680" s="3">
        <v>42255</v>
      </c>
      <c r="B680">
        <v>111.75</v>
      </c>
      <c r="C680">
        <v>112.55999799999999</v>
      </c>
      <c r="D680">
        <v>110.32</v>
      </c>
      <c r="E680">
        <v>112.30999799999999</v>
      </c>
      <c r="F680">
        <v>104.503265</v>
      </c>
      <c r="G680">
        <v>54843600</v>
      </c>
      <c r="H680" s="1">
        <f>E680-B680</f>
        <v>0.55999799999999311</v>
      </c>
    </row>
    <row r="681" spans="1:8">
      <c r="A681" s="3">
        <v>42256</v>
      </c>
      <c r="B681">
        <v>113.760002</v>
      </c>
      <c r="C681">
        <v>114.019997</v>
      </c>
      <c r="D681">
        <v>109.769997</v>
      </c>
      <c r="E681">
        <v>110.150002</v>
      </c>
      <c r="F681">
        <v>102.493416</v>
      </c>
      <c r="G681">
        <v>85010800</v>
      </c>
      <c r="H681" s="1">
        <f>E681-B681</f>
        <v>-3.6099999999999994</v>
      </c>
    </row>
    <row r="682" spans="1:8">
      <c r="A682" s="3">
        <v>42257</v>
      </c>
      <c r="B682">
        <v>110.269997</v>
      </c>
      <c r="C682">
        <v>113.279999</v>
      </c>
      <c r="D682">
        <v>109.900002</v>
      </c>
      <c r="E682">
        <v>112.57</v>
      </c>
      <c r="F682">
        <v>104.745216</v>
      </c>
      <c r="G682">
        <v>62892800</v>
      </c>
      <c r="H682" s="1">
        <f>E682-B682</f>
        <v>2.3000029999999896</v>
      </c>
    </row>
    <row r="683" spans="1:8">
      <c r="A683" s="3">
        <v>42258</v>
      </c>
      <c r="B683">
        <v>111.790001</v>
      </c>
      <c r="C683">
        <v>114.209999</v>
      </c>
      <c r="D683">
        <v>111.760002</v>
      </c>
      <c r="E683">
        <v>114.209999</v>
      </c>
      <c r="F683">
        <v>106.27119399999999</v>
      </c>
      <c r="G683">
        <v>49915500</v>
      </c>
      <c r="H683" s="1">
        <f>E683-B683</f>
        <v>2.4199979999999925</v>
      </c>
    </row>
    <row r="684" spans="1:8">
      <c r="A684" s="3">
        <v>42261</v>
      </c>
      <c r="B684">
        <v>116.58000199999999</v>
      </c>
      <c r="C684">
        <v>116.889999</v>
      </c>
      <c r="D684">
        <v>114.860001</v>
      </c>
      <c r="E684">
        <v>115.30999799999999</v>
      </c>
      <c r="F684">
        <v>107.294724</v>
      </c>
      <c r="G684">
        <v>58363400</v>
      </c>
      <c r="H684" s="1">
        <f>E684-B684</f>
        <v>-1.2700040000000001</v>
      </c>
    </row>
    <row r="685" spans="1:8">
      <c r="A685" s="3">
        <v>42262</v>
      </c>
      <c r="B685">
        <v>115.93</v>
      </c>
      <c r="C685">
        <v>116.529999</v>
      </c>
      <c r="D685">
        <v>114.41999800000001</v>
      </c>
      <c r="E685">
        <v>116.279999</v>
      </c>
      <c r="F685">
        <v>108.197311</v>
      </c>
      <c r="G685">
        <v>43341200</v>
      </c>
      <c r="H685" s="1">
        <f>E685-B685</f>
        <v>0.34999899999999684</v>
      </c>
    </row>
    <row r="686" spans="1:8">
      <c r="A686" s="3">
        <v>42263</v>
      </c>
      <c r="B686">
        <v>116.25</v>
      </c>
      <c r="C686">
        <v>116.540001</v>
      </c>
      <c r="D686">
        <v>115.44000200000001</v>
      </c>
      <c r="E686">
        <v>116.410004</v>
      </c>
      <c r="F686">
        <v>108.318291</v>
      </c>
      <c r="G686">
        <v>37173500</v>
      </c>
      <c r="H686" s="1">
        <f>E686-B686</f>
        <v>0.1600040000000007</v>
      </c>
    </row>
    <row r="687" spans="1:8">
      <c r="A687" s="3">
        <v>42264</v>
      </c>
      <c r="B687">
        <v>115.660004</v>
      </c>
      <c r="C687">
        <v>116.489998</v>
      </c>
      <c r="D687">
        <v>113.720001</v>
      </c>
      <c r="E687">
        <v>113.91999800000001</v>
      </c>
      <c r="F687">
        <v>106.00135</v>
      </c>
      <c r="G687">
        <v>64112600</v>
      </c>
      <c r="H687" s="1">
        <f>E687-B687</f>
        <v>-1.7400059999999939</v>
      </c>
    </row>
    <row r="688" spans="1:8">
      <c r="A688" s="3">
        <v>42265</v>
      </c>
      <c r="B688">
        <v>112.209999</v>
      </c>
      <c r="C688">
        <v>114.300003</v>
      </c>
      <c r="D688">
        <v>111.870003</v>
      </c>
      <c r="E688">
        <v>113.449997</v>
      </c>
      <c r="F688">
        <v>105.564041</v>
      </c>
      <c r="G688">
        <v>74285300</v>
      </c>
      <c r="H688" s="1">
        <f>E688-B688</f>
        <v>1.2399979999999999</v>
      </c>
    </row>
    <row r="689" spans="1:8">
      <c r="A689" s="3">
        <v>42268</v>
      </c>
      <c r="B689">
        <v>113.66999800000001</v>
      </c>
      <c r="C689">
        <v>115.370003</v>
      </c>
      <c r="D689">
        <v>113.660004</v>
      </c>
      <c r="E689">
        <v>115.209999</v>
      </c>
      <c r="F689">
        <v>107.20169799999999</v>
      </c>
      <c r="G689">
        <v>50222000</v>
      </c>
      <c r="H689" s="1">
        <f>E689-B689</f>
        <v>1.5400009999999895</v>
      </c>
    </row>
    <row r="690" spans="1:8">
      <c r="A690" s="3">
        <v>42269</v>
      </c>
      <c r="B690">
        <v>113.379997</v>
      </c>
      <c r="C690">
        <v>114.18</v>
      </c>
      <c r="D690">
        <v>112.519997</v>
      </c>
      <c r="E690">
        <v>113.400002</v>
      </c>
      <c r="F690">
        <v>105.517509</v>
      </c>
      <c r="G690">
        <v>50346200</v>
      </c>
      <c r="H690" s="1">
        <f>E690-B690</f>
        <v>2.0004999999997608E-2</v>
      </c>
    </row>
    <row r="691" spans="1:8">
      <c r="A691" s="3">
        <v>42270</v>
      </c>
      <c r="B691">
        <v>113.629997</v>
      </c>
      <c r="C691">
        <v>114.720001</v>
      </c>
      <c r="D691">
        <v>113.300003</v>
      </c>
      <c r="E691">
        <v>114.32</v>
      </c>
      <c r="F691">
        <v>106.373558</v>
      </c>
      <c r="G691">
        <v>35756700</v>
      </c>
      <c r="H691" s="1">
        <f>E691-B691</f>
        <v>0.69000299999999015</v>
      </c>
    </row>
    <row r="692" spans="1:8">
      <c r="A692" s="3">
        <v>42271</v>
      </c>
      <c r="B692">
        <v>113.25</v>
      </c>
      <c r="C692">
        <v>115.5</v>
      </c>
      <c r="D692">
        <v>112.370003</v>
      </c>
      <c r="E692">
        <v>115</v>
      </c>
      <c r="F692">
        <v>107.006294</v>
      </c>
      <c r="G692">
        <v>50219500</v>
      </c>
      <c r="H692" s="1">
        <f>E692-B692</f>
        <v>1.75</v>
      </c>
    </row>
    <row r="693" spans="1:8">
      <c r="A693" s="3">
        <v>42272</v>
      </c>
      <c r="B693">
        <v>116.44000200000001</v>
      </c>
      <c r="C693">
        <v>116.69000200000001</v>
      </c>
      <c r="D693">
        <v>114.019997</v>
      </c>
      <c r="E693">
        <v>114.709999</v>
      </c>
      <c r="F693">
        <v>106.736458</v>
      </c>
      <c r="G693">
        <v>56151900</v>
      </c>
      <c r="H693" s="1">
        <f>E693-B693</f>
        <v>-1.7300030000000106</v>
      </c>
    </row>
    <row r="694" spans="1:8">
      <c r="A694" s="3">
        <v>42275</v>
      </c>
      <c r="B694">
        <v>113.849998</v>
      </c>
      <c r="C694">
        <v>114.57</v>
      </c>
      <c r="D694">
        <v>112.44000200000001</v>
      </c>
      <c r="E694">
        <v>112.44000200000001</v>
      </c>
      <c r="F694">
        <v>104.62423699999999</v>
      </c>
      <c r="G694">
        <v>52109000</v>
      </c>
      <c r="H694" s="1">
        <f>E694-B694</f>
        <v>-1.4099959999999925</v>
      </c>
    </row>
    <row r="695" spans="1:8">
      <c r="A695" s="3">
        <v>42276</v>
      </c>
      <c r="B695">
        <v>112.83000199999999</v>
      </c>
      <c r="C695">
        <v>113.510002</v>
      </c>
      <c r="D695">
        <v>107.860001</v>
      </c>
      <c r="E695">
        <v>109.05999799999999</v>
      </c>
      <c r="F695">
        <v>101.479179</v>
      </c>
      <c r="G695">
        <v>73365400</v>
      </c>
      <c r="H695" s="1">
        <f>E695-B695</f>
        <v>-3.7700040000000001</v>
      </c>
    </row>
    <row r="696" spans="1:8">
      <c r="A696" s="3">
        <v>42277</v>
      </c>
      <c r="B696">
        <v>110.16999800000001</v>
      </c>
      <c r="C696">
        <v>111.540001</v>
      </c>
      <c r="D696">
        <v>108.730003</v>
      </c>
      <c r="E696">
        <v>110.300003</v>
      </c>
      <c r="F696">
        <v>102.63299600000001</v>
      </c>
      <c r="G696">
        <v>66473000</v>
      </c>
      <c r="H696" s="1">
        <f>E696-B696</f>
        <v>0.13000499999999704</v>
      </c>
    </row>
    <row r="697" spans="1:8">
      <c r="A697" s="3">
        <v>42278</v>
      </c>
      <c r="B697">
        <v>109.07</v>
      </c>
      <c r="C697">
        <v>109.620003</v>
      </c>
      <c r="D697">
        <v>107.30999799999999</v>
      </c>
      <c r="E697">
        <v>109.58000199999999</v>
      </c>
      <c r="F697">
        <v>101.963036</v>
      </c>
      <c r="G697">
        <v>63929100</v>
      </c>
      <c r="H697" s="1">
        <f>E697-B697</f>
        <v>0.51000200000000007</v>
      </c>
    </row>
    <row r="698" spans="1:8">
      <c r="A698" s="3">
        <v>42279</v>
      </c>
      <c r="B698">
        <v>108.010002</v>
      </c>
      <c r="C698">
        <v>111.010002</v>
      </c>
      <c r="D698">
        <v>107.550003</v>
      </c>
      <c r="E698">
        <v>110.379997</v>
      </c>
      <c r="F698">
        <v>102.70742799999999</v>
      </c>
      <c r="G698">
        <v>58019800</v>
      </c>
      <c r="H698" s="1">
        <f>E698-B698</f>
        <v>2.369995000000003</v>
      </c>
    </row>
    <row r="699" spans="1:8">
      <c r="A699" s="3">
        <v>42282</v>
      </c>
      <c r="B699">
        <v>109.879997</v>
      </c>
      <c r="C699">
        <v>111.370003</v>
      </c>
      <c r="D699">
        <v>109.07</v>
      </c>
      <c r="E699">
        <v>110.779999</v>
      </c>
      <c r="F699">
        <v>103.07963599999999</v>
      </c>
      <c r="G699">
        <v>52064700</v>
      </c>
      <c r="H699" s="1">
        <f>E699-B699</f>
        <v>0.90000200000000063</v>
      </c>
    </row>
    <row r="700" spans="1:8">
      <c r="A700" s="3">
        <v>42283</v>
      </c>
      <c r="B700">
        <v>110.629997</v>
      </c>
      <c r="C700">
        <v>111.739998</v>
      </c>
      <c r="D700">
        <v>109.769997</v>
      </c>
      <c r="E700">
        <v>111.30999799999999</v>
      </c>
      <c r="F700">
        <v>103.572777</v>
      </c>
      <c r="G700">
        <v>48196800</v>
      </c>
      <c r="H700" s="1">
        <f>E700-B700</f>
        <v>0.68000099999999009</v>
      </c>
    </row>
    <row r="701" spans="1:8">
      <c r="A701" s="3">
        <v>42284</v>
      </c>
      <c r="B701">
        <v>111.739998</v>
      </c>
      <c r="C701">
        <v>111.769997</v>
      </c>
      <c r="D701">
        <v>109.410004</v>
      </c>
      <c r="E701">
        <v>110.779999</v>
      </c>
      <c r="F701">
        <v>103.07963599999999</v>
      </c>
      <c r="G701">
        <v>46765600</v>
      </c>
      <c r="H701" s="1">
        <f>E701-B701</f>
        <v>-0.95999899999999627</v>
      </c>
    </row>
    <row r="702" spans="1:8">
      <c r="A702" s="3">
        <v>42285</v>
      </c>
      <c r="B702">
        <v>110.19000200000001</v>
      </c>
      <c r="C702">
        <v>110.19000200000001</v>
      </c>
      <c r="D702">
        <v>108.209999</v>
      </c>
      <c r="E702">
        <v>109.5</v>
      </c>
      <c r="F702">
        <v>101.888588</v>
      </c>
      <c r="G702">
        <v>61979600</v>
      </c>
      <c r="H702" s="1">
        <f>E702-B702</f>
        <v>-0.69000200000000689</v>
      </c>
    </row>
    <row r="703" spans="1:8">
      <c r="A703" s="3">
        <v>42286</v>
      </c>
      <c r="B703">
        <v>110</v>
      </c>
      <c r="C703">
        <v>112.279999</v>
      </c>
      <c r="D703">
        <v>109.489998</v>
      </c>
      <c r="E703">
        <v>112.120003</v>
      </c>
      <c r="F703">
        <v>104.32648500000001</v>
      </c>
      <c r="G703">
        <v>52766100</v>
      </c>
      <c r="H703" s="1">
        <f>E703-B703</f>
        <v>2.120002999999997</v>
      </c>
    </row>
    <row r="704" spans="1:8">
      <c r="A704" s="3">
        <v>42289</v>
      </c>
      <c r="B704">
        <v>112.730003</v>
      </c>
      <c r="C704">
        <v>112.75</v>
      </c>
      <c r="D704">
        <v>111.44000200000001</v>
      </c>
      <c r="E704">
        <v>111.599998</v>
      </c>
      <c r="F704">
        <v>103.842636</v>
      </c>
      <c r="G704">
        <v>30467200</v>
      </c>
      <c r="H704" s="1">
        <f>E704-B704</f>
        <v>-1.130004999999997</v>
      </c>
    </row>
    <row r="705" spans="1:8">
      <c r="A705" s="3">
        <v>42290</v>
      </c>
      <c r="B705">
        <v>110.82</v>
      </c>
      <c r="C705">
        <v>112.449997</v>
      </c>
      <c r="D705">
        <v>110.68</v>
      </c>
      <c r="E705">
        <v>111.790001</v>
      </c>
      <c r="F705">
        <v>104.019409</v>
      </c>
      <c r="G705">
        <v>33049300</v>
      </c>
      <c r="H705" s="1">
        <f>E705-B705</f>
        <v>0.97000100000001055</v>
      </c>
    </row>
    <row r="706" spans="1:8">
      <c r="A706" s="3">
        <v>42291</v>
      </c>
      <c r="B706">
        <v>111.290001</v>
      </c>
      <c r="C706">
        <v>111.519997</v>
      </c>
      <c r="D706">
        <v>109.55999799999999</v>
      </c>
      <c r="E706">
        <v>110.209999</v>
      </c>
      <c r="F706">
        <v>102.549255</v>
      </c>
      <c r="G706">
        <v>44462400</v>
      </c>
      <c r="H706" s="1">
        <f>E706-B706</f>
        <v>-1.0800020000000075</v>
      </c>
    </row>
    <row r="707" spans="1:8">
      <c r="A707" s="3">
        <v>42292</v>
      </c>
      <c r="B707">
        <v>110.93</v>
      </c>
      <c r="C707">
        <v>112.099998</v>
      </c>
      <c r="D707">
        <v>110.489998</v>
      </c>
      <c r="E707">
        <v>111.860001</v>
      </c>
      <c r="F707">
        <v>104.084564</v>
      </c>
      <c r="G707">
        <v>37673500</v>
      </c>
      <c r="H707" s="1">
        <f>E707-B707</f>
        <v>0.93000099999999009</v>
      </c>
    </row>
    <row r="708" spans="1:8">
      <c r="A708" s="3">
        <v>42293</v>
      </c>
      <c r="B708">
        <v>111.779999</v>
      </c>
      <c r="C708">
        <v>112</v>
      </c>
      <c r="D708">
        <v>110.529999</v>
      </c>
      <c r="E708">
        <v>111.040001</v>
      </c>
      <c r="F708">
        <v>103.321564</v>
      </c>
      <c r="G708">
        <v>39232600</v>
      </c>
      <c r="H708" s="1">
        <f>E708-B708</f>
        <v>-0.73999799999999993</v>
      </c>
    </row>
    <row r="709" spans="1:8">
      <c r="A709" s="3">
        <v>42296</v>
      </c>
      <c r="B709">
        <v>110.800003</v>
      </c>
      <c r="C709">
        <v>111.75</v>
      </c>
      <c r="D709">
        <v>110.110001</v>
      </c>
      <c r="E709">
        <v>111.730003</v>
      </c>
      <c r="F709">
        <v>103.963593</v>
      </c>
      <c r="G709">
        <v>29759200</v>
      </c>
      <c r="H709" s="1">
        <f>E709-B709</f>
        <v>0.92999999999999261</v>
      </c>
    </row>
    <row r="710" spans="1:8">
      <c r="A710" s="3">
        <v>42297</v>
      </c>
      <c r="B710">
        <v>111.339996</v>
      </c>
      <c r="C710">
        <v>114.16999800000001</v>
      </c>
      <c r="D710">
        <v>110.82</v>
      </c>
      <c r="E710">
        <v>113.769997</v>
      </c>
      <c r="F710">
        <v>105.861801</v>
      </c>
      <c r="G710">
        <v>48967800</v>
      </c>
      <c r="H710" s="1">
        <f>E710-B710</f>
        <v>2.4300010000000043</v>
      </c>
    </row>
    <row r="711" spans="1:8">
      <c r="A711" s="3">
        <v>42298</v>
      </c>
      <c r="B711">
        <v>114</v>
      </c>
      <c r="C711">
        <v>115.58000199999999</v>
      </c>
      <c r="D711">
        <v>113.699997</v>
      </c>
      <c r="E711">
        <v>113.760002</v>
      </c>
      <c r="F711">
        <v>105.852493</v>
      </c>
      <c r="G711">
        <v>41795200</v>
      </c>
      <c r="H711" s="1">
        <f>E711-B711</f>
        <v>-0.23999799999999993</v>
      </c>
    </row>
    <row r="712" spans="1:8">
      <c r="A712" s="3">
        <v>42299</v>
      </c>
      <c r="B712">
        <v>114.33000199999999</v>
      </c>
      <c r="C712">
        <v>115.5</v>
      </c>
      <c r="D712">
        <v>114.099998</v>
      </c>
      <c r="E712">
        <v>115.5</v>
      </c>
      <c r="F712">
        <v>107.471558</v>
      </c>
      <c r="G712">
        <v>41654100</v>
      </c>
      <c r="H712" s="1">
        <f>E712-B712</f>
        <v>1.1699980000000068</v>
      </c>
    </row>
    <row r="713" spans="1:8">
      <c r="A713" s="3">
        <v>42300</v>
      </c>
      <c r="B713">
        <v>116.699997</v>
      </c>
      <c r="C713">
        <v>119.230003</v>
      </c>
      <c r="D713">
        <v>116.33000199999999</v>
      </c>
      <c r="E713">
        <v>119.08000199999999</v>
      </c>
      <c r="F713">
        <v>110.802673</v>
      </c>
      <c r="G713">
        <v>59366900</v>
      </c>
      <c r="H713" s="1">
        <f>E713-B713</f>
        <v>2.380004999999997</v>
      </c>
    </row>
    <row r="714" spans="1:8">
      <c r="A714" s="3">
        <v>42303</v>
      </c>
      <c r="B714">
        <v>118.08000199999999</v>
      </c>
      <c r="C714">
        <v>118.129997</v>
      </c>
      <c r="D714">
        <v>114.91999800000001</v>
      </c>
      <c r="E714">
        <v>115.279999</v>
      </c>
      <c r="F714">
        <v>107.26683</v>
      </c>
      <c r="G714">
        <v>66333800</v>
      </c>
      <c r="H714" s="1">
        <f>E714-B714</f>
        <v>-2.8000029999999896</v>
      </c>
    </row>
    <row r="715" spans="1:8">
      <c r="A715" s="3">
        <v>42304</v>
      </c>
      <c r="B715">
        <v>115.400002</v>
      </c>
      <c r="C715">
        <v>116.540001</v>
      </c>
      <c r="D715">
        <v>113.989998</v>
      </c>
      <c r="E715">
        <v>114.550003</v>
      </c>
      <c r="F715">
        <v>106.587563</v>
      </c>
      <c r="G715">
        <v>69884400</v>
      </c>
      <c r="H715" s="1">
        <f>E715-B715</f>
        <v>-0.84999899999999684</v>
      </c>
    </row>
    <row r="716" spans="1:8">
      <c r="A716" s="3">
        <v>42305</v>
      </c>
      <c r="B716">
        <v>116.93</v>
      </c>
      <c r="C716">
        <v>119.300003</v>
      </c>
      <c r="D716">
        <v>116.05999799999999</v>
      </c>
      <c r="E716">
        <v>119.269997</v>
      </c>
      <c r="F716">
        <v>110.97946899999999</v>
      </c>
      <c r="G716">
        <v>85551400</v>
      </c>
      <c r="H716" s="1">
        <f>E716-B716</f>
        <v>2.3399969999999968</v>
      </c>
    </row>
    <row r="717" spans="1:8">
      <c r="A717" s="3">
        <v>42306</v>
      </c>
      <c r="B717">
        <v>118.699997</v>
      </c>
      <c r="C717">
        <v>120.69000200000001</v>
      </c>
      <c r="D717">
        <v>118.269997</v>
      </c>
      <c r="E717">
        <v>120.529999</v>
      </c>
      <c r="F717">
        <v>112.151901</v>
      </c>
      <c r="G717">
        <v>51227300</v>
      </c>
      <c r="H717" s="1">
        <f>E717-B717</f>
        <v>1.8300020000000075</v>
      </c>
    </row>
    <row r="718" spans="1:8">
      <c r="A718" s="3">
        <v>42307</v>
      </c>
      <c r="B718">
        <v>120.989998</v>
      </c>
      <c r="C718">
        <v>121.220001</v>
      </c>
      <c r="D718">
        <v>119.449997</v>
      </c>
      <c r="E718">
        <v>119.5</v>
      </c>
      <c r="F718">
        <v>111.193504</v>
      </c>
      <c r="G718">
        <v>49365300</v>
      </c>
      <c r="H718" s="1">
        <f>E718-B718</f>
        <v>-1.4899979999999999</v>
      </c>
    </row>
    <row r="719" spans="1:8">
      <c r="A719" s="3">
        <v>42310</v>
      </c>
      <c r="B719">
        <v>120.800003</v>
      </c>
      <c r="C719">
        <v>121.360001</v>
      </c>
      <c r="D719">
        <v>119.610001</v>
      </c>
      <c r="E719">
        <v>121.18</v>
      </c>
      <c r="F719">
        <v>112.756714</v>
      </c>
      <c r="G719">
        <v>32203300</v>
      </c>
      <c r="H719" s="1">
        <f>E719-B719</f>
        <v>0.37999700000000303</v>
      </c>
    </row>
    <row r="720" spans="1:8">
      <c r="A720" s="3">
        <v>42311</v>
      </c>
      <c r="B720">
        <v>120.790001</v>
      </c>
      <c r="C720">
        <v>123.489998</v>
      </c>
      <c r="D720">
        <v>120.699997</v>
      </c>
      <c r="E720">
        <v>122.57</v>
      </c>
      <c r="F720">
        <v>114.050095</v>
      </c>
      <c r="G720">
        <v>45519000</v>
      </c>
      <c r="H720" s="1">
        <f>E720-B720</f>
        <v>1.7799989999999895</v>
      </c>
    </row>
    <row r="721" spans="1:8">
      <c r="A721" s="3">
        <v>42312</v>
      </c>
      <c r="B721">
        <v>123.129997</v>
      </c>
      <c r="C721">
        <v>123.82</v>
      </c>
      <c r="D721">
        <v>121.620003</v>
      </c>
      <c r="E721">
        <v>122</v>
      </c>
      <c r="F721">
        <v>113.51971399999999</v>
      </c>
      <c r="G721">
        <v>44886100</v>
      </c>
      <c r="H721" s="1">
        <f>E721-B721</f>
        <v>-1.129997000000003</v>
      </c>
    </row>
    <row r="722" spans="1:8">
      <c r="A722" s="3">
        <v>42313</v>
      </c>
      <c r="B722">
        <v>121.849998</v>
      </c>
      <c r="C722">
        <v>122.69000200000001</v>
      </c>
      <c r="D722">
        <v>120.18</v>
      </c>
      <c r="E722">
        <v>120.91999800000001</v>
      </c>
      <c r="F722">
        <v>112.996407</v>
      </c>
      <c r="G722">
        <v>39552700</v>
      </c>
      <c r="H722" s="1">
        <f>E722-B722</f>
        <v>-0.92999999999999261</v>
      </c>
    </row>
    <row r="723" spans="1:8">
      <c r="A723" s="3">
        <v>42314</v>
      </c>
      <c r="B723">
        <v>121.110001</v>
      </c>
      <c r="C723">
        <v>121.80999799999999</v>
      </c>
      <c r="D723">
        <v>120.620003</v>
      </c>
      <c r="E723">
        <v>121.05999799999999</v>
      </c>
      <c r="F723">
        <v>113.127228</v>
      </c>
      <c r="G723">
        <v>33042300</v>
      </c>
      <c r="H723" s="1">
        <f>E723-B723</f>
        <v>-5.0003000000003794E-2</v>
      </c>
    </row>
    <row r="724" spans="1:8">
      <c r="A724" s="3">
        <v>42317</v>
      </c>
      <c r="B724">
        <v>120.959999</v>
      </c>
      <c r="C724">
        <v>121.80999799999999</v>
      </c>
      <c r="D724">
        <v>120.050003</v>
      </c>
      <c r="E724">
        <v>120.57</v>
      </c>
      <c r="F724">
        <v>112.669365</v>
      </c>
      <c r="G724">
        <v>33871400</v>
      </c>
      <c r="H724" s="1">
        <f>E724-B724</f>
        <v>-0.38999900000000309</v>
      </c>
    </row>
    <row r="725" spans="1:8">
      <c r="A725" s="3">
        <v>42318</v>
      </c>
      <c r="B725">
        <v>116.900002</v>
      </c>
      <c r="C725">
        <v>118.07</v>
      </c>
      <c r="D725">
        <v>116.05999799999999</v>
      </c>
      <c r="E725">
        <v>116.769997</v>
      </c>
      <c r="F725">
        <v>109.11834</v>
      </c>
      <c r="G725">
        <v>59127900</v>
      </c>
      <c r="H725" s="1">
        <f>E725-B725</f>
        <v>-0.13000499999999704</v>
      </c>
    </row>
    <row r="726" spans="1:8">
      <c r="A726" s="3">
        <v>42319</v>
      </c>
      <c r="B726">
        <v>116.370003</v>
      </c>
      <c r="C726">
        <v>117.41999800000001</v>
      </c>
      <c r="D726">
        <v>115.209999</v>
      </c>
      <c r="E726">
        <v>116.110001</v>
      </c>
      <c r="F726">
        <v>108.50160200000001</v>
      </c>
      <c r="G726">
        <v>45218000</v>
      </c>
      <c r="H726" s="1">
        <f>E726-B726</f>
        <v>-0.26000200000000007</v>
      </c>
    </row>
    <row r="727" spans="1:8">
      <c r="A727" s="3">
        <v>42320</v>
      </c>
      <c r="B727">
        <v>116.260002</v>
      </c>
      <c r="C727">
        <v>116.82</v>
      </c>
      <c r="D727">
        <v>115.650002</v>
      </c>
      <c r="E727">
        <v>115.720001</v>
      </c>
      <c r="F727">
        <v>108.13713799999999</v>
      </c>
      <c r="G727">
        <v>32525600</v>
      </c>
      <c r="H727" s="1">
        <f>E727-B727</f>
        <v>-0.54000100000000373</v>
      </c>
    </row>
    <row r="728" spans="1:8">
      <c r="A728" s="3">
        <v>42321</v>
      </c>
      <c r="B728">
        <v>115.199997</v>
      </c>
      <c r="C728">
        <v>115.57</v>
      </c>
      <c r="D728">
        <v>112.269997</v>
      </c>
      <c r="E728">
        <v>112.339996</v>
      </c>
      <c r="F728">
        <v>104.97863</v>
      </c>
      <c r="G728">
        <v>45812400</v>
      </c>
      <c r="H728" s="1">
        <f>E728-B728</f>
        <v>-2.8600009999999969</v>
      </c>
    </row>
    <row r="729" spans="1:8">
      <c r="A729" s="3">
        <v>42324</v>
      </c>
      <c r="B729">
        <v>111.379997</v>
      </c>
      <c r="C729">
        <v>114.239998</v>
      </c>
      <c r="D729">
        <v>111</v>
      </c>
      <c r="E729">
        <v>114.18</v>
      </c>
      <c r="F729">
        <v>106.69807400000001</v>
      </c>
      <c r="G729">
        <v>38106700</v>
      </c>
      <c r="H729" s="1">
        <f>E729-B729</f>
        <v>2.8000030000000038</v>
      </c>
    </row>
    <row r="730" spans="1:8">
      <c r="A730" s="3">
        <v>42325</v>
      </c>
      <c r="B730">
        <v>114.91999800000001</v>
      </c>
      <c r="C730">
        <v>115.050003</v>
      </c>
      <c r="D730">
        <v>113.32</v>
      </c>
      <c r="E730">
        <v>113.69000200000001</v>
      </c>
      <c r="F730">
        <v>106.240173</v>
      </c>
      <c r="G730">
        <v>27616900</v>
      </c>
      <c r="H730" s="1">
        <f>E730-B730</f>
        <v>-1.2299959999999999</v>
      </c>
    </row>
    <row r="731" spans="1:8">
      <c r="A731" s="3">
        <v>42326</v>
      </c>
      <c r="B731">
        <v>115.760002</v>
      </c>
      <c r="C731">
        <v>117.489998</v>
      </c>
      <c r="D731">
        <v>115.5</v>
      </c>
      <c r="E731">
        <v>117.290001</v>
      </c>
      <c r="F731">
        <v>109.604263</v>
      </c>
      <c r="G731">
        <v>46674700</v>
      </c>
      <c r="H731" s="1">
        <f>E731-B731</f>
        <v>1.5299990000000037</v>
      </c>
    </row>
    <row r="732" spans="1:8">
      <c r="A732" s="3">
        <v>42327</v>
      </c>
      <c r="B732">
        <v>117.639999</v>
      </c>
      <c r="C732">
        <v>119.75</v>
      </c>
      <c r="D732">
        <v>116.760002</v>
      </c>
      <c r="E732">
        <v>118.779999</v>
      </c>
      <c r="F732">
        <v>110.996635</v>
      </c>
      <c r="G732">
        <v>43295800</v>
      </c>
      <c r="H732" s="1">
        <f>E732-B732</f>
        <v>1.1400000000000006</v>
      </c>
    </row>
    <row r="733" spans="1:8">
      <c r="A733" s="3">
        <v>42328</v>
      </c>
      <c r="B733">
        <v>119.199997</v>
      </c>
      <c r="C733">
        <v>119.91999800000001</v>
      </c>
      <c r="D733">
        <v>118.849998</v>
      </c>
      <c r="E733">
        <v>119.300003</v>
      </c>
      <c r="F733">
        <v>111.48255899999999</v>
      </c>
      <c r="G733">
        <v>34287100</v>
      </c>
      <c r="H733" s="1">
        <f>E733-B733</f>
        <v>0.10000600000000759</v>
      </c>
    </row>
    <row r="734" spans="1:8">
      <c r="A734" s="3">
        <v>42331</v>
      </c>
      <c r="B734">
        <v>119.269997</v>
      </c>
      <c r="C734">
        <v>119.730003</v>
      </c>
      <c r="D734">
        <v>117.339996</v>
      </c>
      <c r="E734">
        <v>117.75</v>
      </c>
      <c r="F734">
        <v>110.034142</v>
      </c>
      <c r="G734">
        <v>32482500</v>
      </c>
      <c r="H734" s="1">
        <f>E734-B734</f>
        <v>-1.5199970000000036</v>
      </c>
    </row>
    <row r="735" spans="1:8">
      <c r="A735" s="3">
        <v>42332</v>
      </c>
      <c r="B735">
        <v>117.33000199999999</v>
      </c>
      <c r="C735">
        <v>119.349998</v>
      </c>
      <c r="D735">
        <v>117.120003</v>
      </c>
      <c r="E735">
        <v>118.879997</v>
      </c>
      <c r="F735">
        <v>111.09008799999999</v>
      </c>
      <c r="G735">
        <v>42803200</v>
      </c>
      <c r="H735" s="1">
        <f>E735-B735</f>
        <v>1.5499950000000098</v>
      </c>
    </row>
    <row r="736" spans="1:8">
      <c r="A736" s="3">
        <v>42333</v>
      </c>
      <c r="B736">
        <v>119.209999</v>
      </c>
      <c r="C736">
        <v>119.230003</v>
      </c>
      <c r="D736">
        <v>117.91999800000001</v>
      </c>
      <c r="E736">
        <v>118.029999</v>
      </c>
      <c r="F736">
        <v>110.295761</v>
      </c>
      <c r="G736">
        <v>21388300</v>
      </c>
      <c r="H736" s="1">
        <f>E736-B736</f>
        <v>-1.1799999999999926</v>
      </c>
    </row>
    <row r="737" spans="1:8">
      <c r="A737" s="3">
        <v>42335</v>
      </c>
      <c r="B737">
        <v>118.290001</v>
      </c>
      <c r="C737">
        <v>118.410004</v>
      </c>
      <c r="D737">
        <v>117.599998</v>
      </c>
      <c r="E737">
        <v>117.80999799999999</v>
      </c>
      <c r="F737">
        <v>110.09021</v>
      </c>
      <c r="G737">
        <v>13046400</v>
      </c>
      <c r="H737" s="1">
        <f>E737-B737</f>
        <v>-0.48000300000001062</v>
      </c>
    </row>
    <row r="738" spans="1:8">
      <c r="A738" s="3">
        <v>42338</v>
      </c>
      <c r="B738">
        <v>117.989998</v>
      </c>
      <c r="C738">
        <v>119.410004</v>
      </c>
      <c r="D738">
        <v>117.75</v>
      </c>
      <c r="E738">
        <v>118.300003</v>
      </c>
      <c r="F738">
        <v>110.548103</v>
      </c>
      <c r="G738">
        <v>39180300</v>
      </c>
      <c r="H738" s="1">
        <f>E738-B738</f>
        <v>0.31000500000000386</v>
      </c>
    </row>
    <row r="739" spans="1:8">
      <c r="A739" s="3">
        <v>42339</v>
      </c>
      <c r="B739">
        <v>118.75</v>
      </c>
      <c r="C739">
        <v>118.80999799999999</v>
      </c>
      <c r="D739">
        <v>116.860001</v>
      </c>
      <c r="E739">
        <v>117.339996</v>
      </c>
      <c r="F739">
        <v>109.650993</v>
      </c>
      <c r="G739">
        <v>34852400</v>
      </c>
      <c r="H739" s="1">
        <f>E739-B739</f>
        <v>-1.4100040000000007</v>
      </c>
    </row>
    <row r="740" spans="1:8">
      <c r="A740" s="3">
        <v>42340</v>
      </c>
      <c r="B740">
        <v>117.339996</v>
      </c>
      <c r="C740">
        <v>118.110001</v>
      </c>
      <c r="D740">
        <v>116.08000199999999</v>
      </c>
      <c r="E740">
        <v>116.279999</v>
      </c>
      <c r="F740">
        <v>108.660454</v>
      </c>
      <c r="G740">
        <v>33386600</v>
      </c>
      <c r="H740" s="1">
        <f>E740-B740</f>
        <v>-1.0599969999999956</v>
      </c>
    </row>
    <row r="741" spans="1:8">
      <c r="A741" s="3">
        <v>42341</v>
      </c>
      <c r="B741">
        <v>116.550003</v>
      </c>
      <c r="C741">
        <v>116.790001</v>
      </c>
      <c r="D741">
        <v>114.220001</v>
      </c>
      <c r="E741">
        <v>115.199997</v>
      </c>
      <c r="F741">
        <v>107.65123</v>
      </c>
      <c r="G741">
        <v>41569500</v>
      </c>
      <c r="H741" s="1">
        <f>E741-B741</f>
        <v>-1.3500060000000076</v>
      </c>
    </row>
    <row r="742" spans="1:8">
      <c r="A742" s="3">
        <v>42342</v>
      </c>
      <c r="B742">
        <v>115.290001</v>
      </c>
      <c r="C742">
        <v>119.25</v>
      </c>
      <c r="D742">
        <v>115.110001</v>
      </c>
      <c r="E742">
        <v>119.029999</v>
      </c>
      <c r="F742">
        <v>111.23026299999999</v>
      </c>
      <c r="G742">
        <v>57777000</v>
      </c>
      <c r="H742" s="1">
        <f>E742-B742</f>
        <v>3.7399979999999999</v>
      </c>
    </row>
    <row r="743" spans="1:8">
      <c r="A743" s="3">
        <v>42345</v>
      </c>
      <c r="B743">
        <v>118.980003</v>
      </c>
      <c r="C743">
        <v>119.860001</v>
      </c>
      <c r="D743">
        <v>117.80999799999999</v>
      </c>
      <c r="E743">
        <v>118.279999</v>
      </c>
      <c r="F743">
        <v>110.529411</v>
      </c>
      <c r="G743">
        <v>32084200</v>
      </c>
      <c r="H743" s="1">
        <f>E743-B743</f>
        <v>-0.70000399999999274</v>
      </c>
    </row>
    <row r="744" spans="1:8">
      <c r="A744" s="3">
        <v>42346</v>
      </c>
      <c r="B744">
        <v>117.519997</v>
      </c>
      <c r="C744">
        <v>118.599998</v>
      </c>
      <c r="D744">
        <v>116.860001</v>
      </c>
      <c r="E744">
        <v>118.230003</v>
      </c>
      <c r="F744">
        <v>110.482658</v>
      </c>
      <c r="G744">
        <v>34309500</v>
      </c>
      <c r="H744" s="1">
        <f>E744-B744</f>
        <v>0.71000599999999281</v>
      </c>
    </row>
    <row r="745" spans="1:8">
      <c r="A745" s="3">
        <v>42347</v>
      </c>
      <c r="B745">
        <v>117.639999</v>
      </c>
      <c r="C745">
        <v>117.69000200000001</v>
      </c>
      <c r="D745">
        <v>115.08000199999999</v>
      </c>
      <c r="E745">
        <v>115.620003</v>
      </c>
      <c r="F745">
        <v>108.043701</v>
      </c>
      <c r="G745">
        <v>46361400</v>
      </c>
      <c r="H745" s="1">
        <f>E745-B745</f>
        <v>-2.0199960000000061</v>
      </c>
    </row>
    <row r="746" spans="1:8">
      <c r="A746" s="3">
        <v>42348</v>
      </c>
      <c r="B746">
        <v>116.040001</v>
      </c>
      <c r="C746">
        <v>116.94000200000001</v>
      </c>
      <c r="D746">
        <v>115.510002</v>
      </c>
      <c r="E746">
        <v>116.16999800000001</v>
      </c>
      <c r="F746">
        <v>108.55766300000001</v>
      </c>
      <c r="G746">
        <v>29212700</v>
      </c>
      <c r="H746" s="1">
        <f>E746-B746</f>
        <v>0.12999700000000303</v>
      </c>
    </row>
    <row r="747" spans="1:8">
      <c r="A747" s="3">
        <v>42349</v>
      </c>
      <c r="B747">
        <v>115.19000200000001</v>
      </c>
      <c r="C747">
        <v>115.389999</v>
      </c>
      <c r="D747">
        <v>112.849998</v>
      </c>
      <c r="E747">
        <v>113.18</v>
      </c>
      <c r="F747">
        <v>105.763588</v>
      </c>
      <c r="G747">
        <v>46886200</v>
      </c>
      <c r="H747" s="1">
        <f>E747-B747</f>
        <v>-2.0100020000000001</v>
      </c>
    </row>
    <row r="748" spans="1:8">
      <c r="A748" s="3">
        <v>42352</v>
      </c>
      <c r="B748">
        <v>112.18</v>
      </c>
      <c r="C748">
        <v>112.68</v>
      </c>
      <c r="D748">
        <v>109.790001</v>
      </c>
      <c r="E748">
        <v>112.480003</v>
      </c>
      <c r="F748">
        <v>105.10945100000001</v>
      </c>
      <c r="G748">
        <v>64318700</v>
      </c>
      <c r="H748" s="1">
        <f>E748-B748</f>
        <v>0.30000299999998958</v>
      </c>
    </row>
    <row r="749" spans="1:8">
      <c r="A749" s="3">
        <v>42353</v>
      </c>
      <c r="B749">
        <v>111.94000200000001</v>
      </c>
      <c r="C749">
        <v>112.800003</v>
      </c>
      <c r="D749">
        <v>110.349998</v>
      </c>
      <c r="E749">
        <v>110.489998</v>
      </c>
      <c r="F749">
        <v>103.24987</v>
      </c>
      <c r="G749">
        <v>53323100</v>
      </c>
      <c r="H749" s="1">
        <f>E749-B749</f>
        <v>-1.450004000000007</v>
      </c>
    </row>
    <row r="750" spans="1:8">
      <c r="A750" s="3">
        <v>42354</v>
      </c>
      <c r="B750">
        <v>111.07</v>
      </c>
      <c r="C750">
        <v>111.989998</v>
      </c>
      <c r="D750">
        <v>108.800003</v>
      </c>
      <c r="E750">
        <v>111.339996</v>
      </c>
      <c r="F750">
        <v>104.044151</v>
      </c>
      <c r="G750">
        <v>56238500</v>
      </c>
      <c r="H750" s="1">
        <f>E750-B750</f>
        <v>0.26999600000000612</v>
      </c>
    </row>
    <row r="751" spans="1:8">
      <c r="A751" s="3">
        <v>42355</v>
      </c>
      <c r="B751">
        <v>112.019997</v>
      </c>
      <c r="C751">
        <v>112.25</v>
      </c>
      <c r="D751">
        <v>108.980003</v>
      </c>
      <c r="E751">
        <v>108.980003</v>
      </c>
      <c r="F751">
        <v>101.838814</v>
      </c>
      <c r="G751">
        <v>44772800</v>
      </c>
      <c r="H751" s="1">
        <f>E751-B751</f>
        <v>-3.0399940000000072</v>
      </c>
    </row>
    <row r="752" spans="1:8">
      <c r="A752" s="3">
        <v>42356</v>
      </c>
      <c r="B752">
        <v>108.910004</v>
      </c>
      <c r="C752">
        <v>109.519997</v>
      </c>
      <c r="D752">
        <v>105.80999799999999</v>
      </c>
      <c r="E752">
        <v>106.029999</v>
      </c>
      <c r="F752">
        <v>99.082115000000002</v>
      </c>
      <c r="G752">
        <v>96453300</v>
      </c>
      <c r="H752" s="1">
        <f>E752-B752</f>
        <v>-2.880004999999997</v>
      </c>
    </row>
    <row r="753" spans="1:8">
      <c r="A753" s="3">
        <v>42359</v>
      </c>
      <c r="B753">
        <v>107.279999</v>
      </c>
      <c r="C753">
        <v>107.370003</v>
      </c>
      <c r="D753">
        <v>105.57</v>
      </c>
      <c r="E753">
        <v>107.33000199999999</v>
      </c>
      <c r="F753">
        <v>100.296921</v>
      </c>
      <c r="G753">
        <v>47590600</v>
      </c>
      <c r="H753" s="1">
        <f>E753-B753</f>
        <v>5.0002999999989584E-2</v>
      </c>
    </row>
    <row r="754" spans="1:8">
      <c r="A754" s="3">
        <v>42360</v>
      </c>
      <c r="B754">
        <v>107.400002</v>
      </c>
      <c r="C754">
        <v>107.720001</v>
      </c>
      <c r="D754">
        <v>106.449997</v>
      </c>
      <c r="E754">
        <v>107.230003</v>
      </c>
      <c r="F754">
        <v>100.203491</v>
      </c>
      <c r="G754">
        <v>32789400</v>
      </c>
      <c r="H754" s="1">
        <f>E754-B754</f>
        <v>-0.16999900000000423</v>
      </c>
    </row>
    <row r="755" spans="1:8">
      <c r="A755" s="3">
        <v>42361</v>
      </c>
      <c r="B755">
        <v>107.269997</v>
      </c>
      <c r="C755">
        <v>108.849998</v>
      </c>
      <c r="D755">
        <v>107.199997</v>
      </c>
      <c r="E755">
        <v>108.610001</v>
      </c>
      <c r="F755">
        <v>101.49305</v>
      </c>
      <c r="G755">
        <v>32657400</v>
      </c>
      <c r="H755" s="1">
        <f>E755-B755</f>
        <v>1.3400039999999933</v>
      </c>
    </row>
    <row r="756" spans="1:8">
      <c r="A756" s="3">
        <v>42362</v>
      </c>
      <c r="B756">
        <v>109</v>
      </c>
      <c r="C756">
        <v>109</v>
      </c>
      <c r="D756">
        <v>107.949997</v>
      </c>
      <c r="E756">
        <v>108.029999</v>
      </c>
      <c r="F756">
        <v>100.95105700000001</v>
      </c>
      <c r="G756">
        <v>13570400</v>
      </c>
      <c r="H756" s="1">
        <f>E756-B756</f>
        <v>-0.97000099999999634</v>
      </c>
    </row>
    <row r="757" spans="1:8">
      <c r="A757" s="3">
        <v>42366</v>
      </c>
      <c r="B757">
        <v>107.589996</v>
      </c>
      <c r="C757">
        <v>107.69000200000001</v>
      </c>
      <c r="D757">
        <v>106.18</v>
      </c>
      <c r="E757">
        <v>106.82</v>
      </c>
      <c r="F757">
        <v>99.820357999999999</v>
      </c>
      <c r="G757">
        <v>26704200</v>
      </c>
      <c r="H757" s="1">
        <f>E757-B757</f>
        <v>-0.76999600000000612</v>
      </c>
    </row>
    <row r="758" spans="1:8">
      <c r="A758" s="3">
        <v>42367</v>
      </c>
      <c r="B758">
        <v>106.959999</v>
      </c>
      <c r="C758">
        <v>109.43</v>
      </c>
      <c r="D758">
        <v>106.860001</v>
      </c>
      <c r="E758">
        <v>108.739998</v>
      </c>
      <c r="F758">
        <v>101.614525</v>
      </c>
      <c r="G758">
        <v>30931200</v>
      </c>
      <c r="H758" s="1">
        <f>E758-B758</f>
        <v>1.7799990000000037</v>
      </c>
    </row>
    <row r="759" spans="1:8">
      <c r="A759" s="3">
        <v>42368</v>
      </c>
      <c r="B759">
        <v>108.58000199999999</v>
      </c>
      <c r="C759">
        <v>108.699997</v>
      </c>
      <c r="D759">
        <v>107.18</v>
      </c>
      <c r="E759">
        <v>107.32</v>
      </c>
      <c r="F759">
        <v>100.287575</v>
      </c>
      <c r="G759">
        <v>25213800</v>
      </c>
      <c r="H759" s="1">
        <f>E759-B759</f>
        <v>-1.2600020000000001</v>
      </c>
    </row>
    <row r="760" spans="1:8">
      <c r="A760" s="3">
        <v>42369</v>
      </c>
      <c r="B760">
        <v>107.010002</v>
      </c>
      <c r="C760">
        <v>107.029999</v>
      </c>
      <c r="D760">
        <v>104.82</v>
      </c>
      <c r="E760">
        <v>105.260002</v>
      </c>
      <c r="F760">
        <v>98.362572</v>
      </c>
      <c r="G760">
        <v>40912300</v>
      </c>
      <c r="H760" s="1">
        <f>E760-B760</f>
        <v>-1.75</v>
      </c>
    </row>
    <row r="761" spans="1:8">
      <c r="A761" s="3">
        <v>42373</v>
      </c>
      <c r="B761">
        <v>102.610001</v>
      </c>
      <c r="C761">
        <v>105.370003</v>
      </c>
      <c r="D761">
        <v>102</v>
      </c>
      <c r="E761">
        <v>105.349998</v>
      </c>
      <c r="F761">
        <v>98.446655000000007</v>
      </c>
      <c r="G761">
        <v>67649400</v>
      </c>
      <c r="H761" s="1">
        <f>E761-B761</f>
        <v>2.7399970000000025</v>
      </c>
    </row>
    <row r="762" spans="1:8">
      <c r="A762" s="3">
        <v>42374</v>
      </c>
      <c r="B762">
        <v>105.75</v>
      </c>
      <c r="C762">
        <v>105.849998</v>
      </c>
      <c r="D762">
        <v>102.410004</v>
      </c>
      <c r="E762">
        <v>102.709999</v>
      </c>
      <c r="F762">
        <v>95.979675</v>
      </c>
      <c r="G762">
        <v>55791000</v>
      </c>
      <c r="H762" s="1">
        <f>E762-B762</f>
        <v>-3.0400010000000037</v>
      </c>
    </row>
    <row r="763" spans="1:8">
      <c r="A763" s="3">
        <v>42375</v>
      </c>
      <c r="B763">
        <v>100.55999799999999</v>
      </c>
      <c r="C763">
        <v>102.370003</v>
      </c>
      <c r="D763">
        <v>99.870002999999997</v>
      </c>
      <c r="E763">
        <v>100.699997</v>
      </c>
      <c r="F763">
        <v>94.101387000000003</v>
      </c>
      <c r="G763">
        <v>68457400</v>
      </c>
      <c r="H763" s="1">
        <f>E763-B763</f>
        <v>0.13999900000000309</v>
      </c>
    </row>
    <row r="764" spans="1:8">
      <c r="A764" s="3">
        <v>42376</v>
      </c>
      <c r="B764">
        <v>98.68</v>
      </c>
      <c r="C764">
        <v>100.129997</v>
      </c>
      <c r="D764">
        <v>96.43</v>
      </c>
      <c r="E764">
        <v>96.449996999999996</v>
      </c>
      <c r="F764">
        <v>90.129868000000002</v>
      </c>
      <c r="G764">
        <v>81094400</v>
      </c>
      <c r="H764" s="1">
        <f>E764-B764</f>
        <v>-2.2300030000000106</v>
      </c>
    </row>
    <row r="765" spans="1:8">
      <c r="A765" s="3">
        <v>42377</v>
      </c>
      <c r="B765">
        <v>98.550003000000004</v>
      </c>
      <c r="C765">
        <v>99.110000999999997</v>
      </c>
      <c r="D765">
        <v>96.760002</v>
      </c>
      <c r="E765">
        <v>96.959998999999996</v>
      </c>
      <c r="F765">
        <v>90.606437999999997</v>
      </c>
      <c r="G765">
        <v>70798000</v>
      </c>
      <c r="H765" s="1">
        <f>E765-B765</f>
        <v>-1.5900040000000075</v>
      </c>
    </row>
    <row r="766" spans="1:8">
      <c r="A766" s="3">
        <v>42380</v>
      </c>
      <c r="B766">
        <v>98.970000999999996</v>
      </c>
      <c r="C766">
        <v>99.059997999999993</v>
      </c>
      <c r="D766">
        <v>97.339995999999999</v>
      </c>
      <c r="E766">
        <v>98.529999000000004</v>
      </c>
      <c r="F766">
        <v>92.073562999999993</v>
      </c>
      <c r="G766">
        <v>49739400</v>
      </c>
      <c r="H766" s="1">
        <f>E766-B766</f>
        <v>-0.44000199999999268</v>
      </c>
    </row>
    <row r="767" spans="1:8">
      <c r="A767" s="3">
        <v>42381</v>
      </c>
      <c r="B767">
        <v>100.550003</v>
      </c>
      <c r="C767">
        <v>100.69000200000001</v>
      </c>
      <c r="D767">
        <v>98.839995999999999</v>
      </c>
      <c r="E767">
        <v>99.959998999999996</v>
      </c>
      <c r="F767">
        <v>93.409874000000002</v>
      </c>
      <c r="G767">
        <v>49154200</v>
      </c>
      <c r="H767" s="1">
        <f>E767-B767</f>
        <v>-0.59000400000000752</v>
      </c>
    </row>
    <row r="768" spans="1:8">
      <c r="A768" s="3">
        <v>42382</v>
      </c>
      <c r="B768">
        <v>100.32</v>
      </c>
      <c r="C768">
        <v>101.19000200000001</v>
      </c>
      <c r="D768">
        <v>97.300003000000004</v>
      </c>
      <c r="E768">
        <v>97.389999000000003</v>
      </c>
      <c r="F768">
        <v>91.008269999999996</v>
      </c>
      <c r="G768">
        <v>62439600</v>
      </c>
      <c r="H768" s="1">
        <f>E768-B768</f>
        <v>-2.9300009999999901</v>
      </c>
    </row>
    <row r="769" spans="1:8">
      <c r="A769" s="3">
        <v>42383</v>
      </c>
      <c r="B769">
        <v>97.959998999999996</v>
      </c>
      <c r="C769">
        <v>100.480003</v>
      </c>
      <c r="D769">
        <v>95.739998</v>
      </c>
      <c r="E769">
        <v>99.519997000000004</v>
      </c>
      <c r="F769">
        <v>92.998694999999998</v>
      </c>
      <c r="G769">
        <v>63170100</v>
      </c>
      <c r="H769" s="1">
        <f>E769-B769</f>
        <v>1.5599980000000073</v>
      </c>
    </row>
    <row r="770" spans="1:8">
      <c r="A770" s="3">
        <v>42384</v>
      </c>
      <c r="B770">
        <v>96.199996999999996</v>
      </c>
      <c r="C770">
        <v>97.709998999999996</v>
      </c>
      <c r="D770">
        <v>95.360000999999997</v>
      </c>
      <c r="E770">
        <v>97.129997000000003</v>
      </c>
      <c r="F770">
        <v>90.765304999999998</v>
      </c>
      <c r="G770">
        <v>79833900</v>
      </c>
      <c r="H770" s="1">
        <f>E770-B770</f>
        <v>0.93000000000000682</v>
      </c>
    </row>
    <row r="771" spans="1:8">
      <c r="A771" s="3">
        <v>42388</v>
      </c>
      <c r="B771">
        <v>98.410004000000001</v>
      </c>
      <c r="C771">
        <v>98.650002000000001</v>
      </c>
      <c r="D771">
        <v>95.5</v>
      </c>
      <c r="E771">
        <v>96.660004000000001</v>
      </c>
      <c r="F771">
        <v>90.326103000000003</v>
      </c>
      <c r="G771">
        <v>53087700</v>
      </c>
      <c r="H771" s="1">
        <f>E771-B771</f>
        <v>-1.75</v>
      </c>
    </row>
    <row r="772" spans="1:8">
      <c r="A772" s="3">
        <v>42389</v>
      </c>
      <c r="B772">
        <v>95.099997999999999</v>
      </c>
      <c r="C772">
        <v>98.190002000000007</v>
      </c>
      <c r="D772">
        <v>93.419998000000007</v>
      </c>
      <c r="E772">
        <v>96.790001000000004</v>
      </c>
      <c r="F772">
        <v>90.447577999999993</v>
      </c>
      <c r="G772">
        <v>72334400</v>
      </c>
      <c r="H772" s="1">
        <f>E772-B772</f>
        <v>1.6900030000000044</v>
      </c>
    </row>
    <row r="773" spans="1:8">
      <c r="A773" s="3">
        <v>42390</v>
      </c>
      <c r="B773">
        <v>97.059997999999993</v>
      </c>
      <c r="C773">
        <v>97.879997000000003</v>
      </c>
      <c r="D773">
        <v>94.940002000000007</v>
      </c>
      <c r="E773">
        <v>96.300003000000004</v>
      </c>
      <c r="F773">
        <v>89.989699999999999</v>
      </c>
      <c r="G773">
        <v>52161500</v>
      </c>
      <c r="H773" s="1">
        <f>E773-B773</f>
        <v>-0.75999499999998932</v>
      </c>
    </row>
    <row r="774" spans="1:8">
      <c r="A774" s="3">
        <v>42391</v>
      </c>
      <c r="B774">
        <v>98.629997000000003</v>
      </c>
      <c r="C774">
        <v>101.459999</v>
      </c>
      <c r="D774">
        <v>98.370002999999997</v>
      </c>
      <c r="E774">
        <v>101.41999800000001</v>
      </c>
      <c r="F774">
        <v>94.774199999999993</v>
      </c>
      <c r="G774">
        <v>65800500</v>
      </c>
      <c r="H774" s="1">
        <f>E774-B774</f>
        <v>2.7900010000000037</v>
      </c>
    </row>
    <row r="775" spans="1:8">
      <c r="A775" s="3">
        <v>42394</v>
      </c>
      <c r="B775">
        <v>101.519997</v>
      </c>
      <c r="C775">
        <v>101.529999</v>
      </c>
      <c r="D775">
        <v>99.209998999999996</v>
      </c>
      <c r="E775">
        <v>99.440002000000007</v>
      </c>
      <c r="F775">
        <v>92.923957999999999</v>
      </c>
      <c r="G775">
        <v>51794500</v>
      </c>
      <c r="H775" s="1">
        <f>E775-B775</f>
        <v>-2.0799949999999967</v>
      </c>
    </row>
    <row r="776" spans="1:8">
      <c r="A776" s="3">
        <v>42395</v>
      </c>
      <c r="B776">
        <v>99.93</v>
      </c>
      <c r="C776">
        <v>100.879997</v>
      </c>
      <c r="D776">
        <v>98.07</v>
      </c>
      <c r="E776">
        <v>99.989998</v>
      </c>
      <c r="F776">
        <v>93.437888999999998</v>
      </c>
      <c r="G776">
        <v>75077000</v>
      </c>
      <c r="H776" s="1">
        <f>E776-B776</f>
        <v>5.9997999999993112E-2</v>
      </c>
    </row>
    <row r="777" spans="1:8">
      <c r="A777" s="3">
        <v>42396</v>
      </c>
      <c r="B777">
        <v>96.040001000000004</v>
      </c>
      <c r="C777">
        <v>96.629997000000003</v>
      </c>
      <c r="D777">
        <v>93.339995999999999</v>
      </c>
      <c r="E777">
        <v>93.419998000000007</v>
      </c>
      <c r="F777">
        <v>87.298416000000003</v>
      </c>
      <c r="G777">
        <v>133369700</v>
      </c>
      <c r="H777" s="1">
        <f>E777-B777</f>
        <v>-2.620002999999997</v>
      </c>
    </row>
    <row r="778" spans="1:8">
      <c r="A778" s="3">
        <v>42397</v>
      </c>
      <c r="B778">
        <v>93.790001000000004</v>
      </c>
      <c r="C778">
        <v>94.519997000000004</v>
      </c>
      <c r="D778">
        <v>92.389999000000003</v>
      </c>
      <c r="E778">
        <v>94.089995999999999</v>
      </c>
      <c r="F778">
        <v>87.924499999999995</v>
      </c>
      <c r="G778">
        <v>55678800</v>
      </c>
      <c r="H778" s="1">
        <f>E778-B778</f>
        <v>0.29999499999999557</v>
      </c>
    </row>
    <row r="779" spans="1:8">
      <c r="A779" s="3">
        <v>42398</v>
      </c>
      <c r="B779">
        <v>94.790001000000004</v>
      </c>
      <c r="C779">
        <v>97.339995999999999</v>
      </c>
      <c r="D779">
        <v>94.349997999999999</v>
      </c>
      <c r="E779">
        <v>97.339995999999999</v>
      </c>
      <c r="F779">
        <v>90.961533000000003</v>
      </c>
      <c r="G779">
        <v>64416500</v>
      </c>
      <c r="H779" s="1">
        <f>E779-B779</f>
        <v>2.5499949999999956</v>
      </c>
    </row>
    <row r="780" spans="1:8">
      <c r="A780" s="3">
        <v>42401</v>
      </c>
      <c r="B780">
        <v>96.470000999999996</v>
      </c>
      <c r="C780">
        <v>96.709998999999996</v>
      </c>
      <c r="D780">
        <v>95.400002000000001</v>
      </c>
      <c r="E780">
        <v>96.43</v>
      </c>
      <c r="F780">
        <v>90.111168000000006</v>
      </c>
      <c r="G780">
        <v>40943500</v>
      </c>
      <c r="H780" s="1">
        <f>E780-B780</f>
        <v>-4.0000999999989517E-2</v>
      </c>
    </row>
    <row r="781" spans="1:8">
      <c r="A781" s="3">
        <v>42402</v>
      </c>
      <c r="B781">
        <v>95.419998000000007</v>
      </c>
      <c r="C781">
        <v>96.040001000000004</v>
      </c>
      <c r="D781">
        <v>94.279999000000004</v>
      </c>
      <c r="E781">
        <v>94.480002999999996</v>
      </c>
      <c r="F781">
        <v>88.288962999999995</v>
      </c>
      <c r="G781">
        <v>37357200</v>
      </c>
      <c r="H781" s="1">
        <f>E781-B781</f>
        <v>-0.93999500000001035</v>
      </c>
    </row>
    <row r="782" spans="1:8">
      <c r="A782" s="3">
        <v>42403</v>
      </c>
      <c r="B782">
        <v>95</v>
      </c>
      <c r="C782">
        <v>96.839995999999999</v>
      </c>
      <c r="D782">
        <v>94.080001999999993</v>
      </c>
      <c r="E782">
        <v>96.349997999999999</v>
      </c>
      <c r="F782">
        <v>90.036422999999999</v>
      </c>
      <c r="G782">
        <v>45964300</v>
      </c>
      <c r="H782" s="1">
        <f>E782-B782</f>
        <v>1.3499979999999994</v>
      </c>
    </row>
    <row r="783" spans="1:8">
      <c r="A783" s="3">
        <v>42404</v>
      </c>
      <c r="B783">
        <v>95.860000999999997</v>
      </c>
      <c r="C783">
        <v>97.330001999999993</v>
      </c>
      <c r="D783">
        <v>95.190002000000007</v>
      </c>
      <c r="E783">
        <v>96.599997999999999</v>
      </c>
      <c r="F783">
        <v>90.759865000000005</v>
      </c>
      <c r="G783">
        <v>46471700</v>
      </c>
      <c r="H783" s="1">
        <f>E783-B783</f>
        <v>0.73999700000000246</v>
      </c>
    </row>
    <row r="784" spans="1:8">
      <c r="A784" s="3">
        <v>42405</v>
      </c>
      <c r="B784">
        <v>96.519997000000004</v>
      </c>
      <c r="C784">
        <v>96.919998000000007</v>
      </c>
      <c r="D784">
        <v>93.690002000000007</v>
      </c>
      <c r="E784">
        <v>94.019997000000004</v>
      </c>
      <c r="F784">
        <v>88.335837999999995</v>
      </c>
      <c r="G784">
        <v>46418100</v>
      </c>
      <c r="H784" s="1">
        <f>E784-B784</f>
        <v>-2.5</v>
      </c>
    </row>
    <row r="785" spans="1:8">
      <c r="A785" s="3">
        <v>42408</v>
      </c>
      <c r="B785">
        <v>93.129997000000003</v>
      </c>
      <c r="C785">
        <v>95.699996999999996</v>
      </c>
      <c r="D785">
        <v>93.040001000000004</v>
      </c>
      <c r="E785">
        <v>95.010002</v>
      </c>
      <c r="F785">
        <v>89.266013999999998</v>
      </c>
      <c r="G785">
        <v>54021400</v>
      </c>
      <c r="H785" s="1">
        <f>E785-B785</f>
        <v>1.880004999999997</v>
      </c>
    </row>
    <row r="786" spans="1:8">
      <c r="A786" s="3">
        <v>42409</v>
      </c>
      <c r="B786">
        <v>94.290001000000004</v>
      </c>
      <c r="C786">
        <v>95.940002000000007</v>
      </c>
      <c r="D786">
        <v>93.93</v>
      </c>
      <c r="E786">
        <v>94.989998</v>
      </c>
      <c r="F786">
        <v>89.247223000000005</v>
      </c>
      <c r="G786">
        <v>44331200</v>
      </c>
      <c r="H786" s="1">
        <f>E786-B786</f>
        <v>0.69999699999999621</v>
      </c>
    </row>
    <row r="787" spans="1:8">
      <c r="A787" s="3">
        <v>42410</v>
      </c>
      <c r="B787">
        <v>95.919998000000007</v>
      </c>
      <c r="C787">
        <v>96.349997999999999</v>
      </c>
      <c r="D787">
        <v>94.099997999999999</v>
      </c>
      <c r="E787">
        <v>94.269997000000004</v>
      </c>
      <c r="F787">
        <v>88.570732000000007</v>
      </c>
      <c r="G787">
        <v>42343600</v>
      </c>
      <c r="H787" s="1">
        <f>E787-B787</f>
        <v>-1.6500010000000032</v>
      </c>
    </row>
    <row r="788" spans="1:8">
      <c r="A788" s="3">
        <v>42411</v>
      </c>
      <c r="B788">
        <v>93.790001000000004</v>
      </c>
      <c r="C788">
        <v>94.720000999999996</v>
      </c>
      <c r="D788">
        <v>92.589995999999999</v>
      </c>
      <c r="E788">
        <v>93.699996999999996</v>
      </c>
      <c r="F788">
        <v>88.035178999999999</v>
      </c>
      <c r="G788">
        <v>50074700</v>
      </c>
      <c r="H788" s="1">
        <f>E788-B788</f>
        <v>-9.0004000000007522E-2</v>
      </c>
    </row>
    <row r="789" spans="1:8">
      <c r="A789" s="3">
        <v>42412</v>
      </c>
      <c r="B789">
        <v>94.190002000000007</v>
      </c>
      <c r="C789">
        <v>94.5</v>
      </c>
      <c r="D789">
        <v>93.010002</v>
      </c>
      <c r="E789">
        <v>93.989998</v>
      </c>
      <c r="F789">
        <v>88.307654999999997</v>
      </c>
      <c r="G789">
        <v>40351400</v>
      </c>
      <c r="H789" s="1">
        <f>E789-B789</f>
        <v>-0.20000400000000695</v>
      </c>
    </row>
    <row r="790" spans="1:8">
      <c r="A790" s="3">
        <v>42416</v>
      </c>
      <c r="B790">
        <v>95.019997000000004</v>
      </c>
      <c r="C790">
        <v>96.849997999999999</v>
      </c>
      <c r="D790">
        <v>94.610000999999997</v>
      </c>
      <c r="E790">
        <v>96.639999000000003</v>
      </c>
      <c r="F790">
        <v>90.797439999999995</v>
      </c>
      <c r="G790">
        <v>49057900</v>
      </c>
      <c r="H790" s="1">
        <f>E790-B790</f>
        <v>1.6200019999999995</v>
      </c>
    </row>
    <row r="791" spans="1:8">
      <c r="A791" s="3">
        <v>42417</v>
      </c>
      <c r="B791">
        <v>96.669998000000007</v>
      </c>
      <c r="C791">
        <v>98.209998999999996</v>
      </c>
      <c r="D791">
        <v>96.150002000000001</v>
      </c>
      <c r="E791">
        <v>98.120002999999997</v>
      </c>
      <c r="F791">
        <v>92.187965000000005</v>
      </c>
      <c r="G791">
        <v>44863200</v>
      </c>
      <c r="H791" s="1">
        <f>E791-B791</f>
        <v>1.4500049999999902</v>
      </c>
    </row>
    <row r="792" spans="1:8">
      <c r="A792" s="3">
        <v>42418</v>
      </c>
      <c r="B792">
        <v>98.839995999999999</v>
      </c>
      <c r="C792">
        <v>98.889999000000003</v>
      </c>
      <c r="D792">
        <v>96.089995999999999</v>
      </c>
      <c r="E792">
        <v>96.260002</v>
      </c>
      <c r="F792">
        <v>90.440430000000006</v>
      </c>
      <c r="G792">
        <v>39021000</v>
      </c>
      <c r="H792" s="1">
        <f>E792-B792</f>
        <v>-2.5799939999999992</v>
      </c>
    </row>
    <row r="793" spans="1:8">
      <c r="A793" s="3">
        <v>42419</v>
      </c>
      <c r="B793">
        <v>96</v>
      </c>
      <c r="C793">
        <v>96.760002</v>
      </c>
      <c r="D793">
        <v>95.800003000000004</v>
      </c>
      <c r="E793">
        <v>96.040001000000004</v>
      </c>
      <c r="F793">
        <v>90.233718999999994</v>
      </c>
      <c r="G793">
        <v>35374200</v>
      </c>
      <c r="H793" s="1">
        <f>E793-B793</f>
        <v>4.0001000000003728E-2</v>
      </c>
    </row>
    <row r="794" spans="1:8">
      <c r="A794" s="3">
        <v>42422</v>
      </c>
      <c r="B794">
        <v>96.309997999999993</v>
      </c>
      <c r="C794">
        <v>96.900002000000001</v>
      </c>
      <c r="D794">
        <v>95.919998000000007</v>
      </c>
      <c r="E794">
        <v>96.879997000000003</v>
      </c>
      <c r="F794">
        <v>91.022934000000006</v>
      </c>
      <c r="G794">
        <v>34280800</v>
      </c>
      <c r="H794" s="1">
        <f>E794-B794</f>
        <v>0.56999900000000991</v>
      </c>
    </row>
    <row r="795" spans="1:8">
      <c r="A795" s="3">
        <v>42423</v>
      </c>
      <c r="B795">
        <v>96.400002000000001</v>
      </c>
      <c r="C795">
        <v>96.5</v>
      </c>
      <c r="D795">
        <v>94.550003000000004</v>
      </c>
      <c r="E795">
        <v>94.690002000000007</v>
      </c>
      <c r="F795">
        <v>88.965323999999995</v>
      </c>
      <c r="G795">
        <v>31942600</v>
      </c>
      <c r="H795" s="1">
        <f>E795-B795</f>
        <v>-1.7099999999999937</v>
      </c>
    </row>
    <row r="796" spans="1:8">
      <c r="A796" s="3">
        <v>42424</v>
      </c>
      <c r="B796">
        <v>93.980002999999996</v>
      </c>
      <c r="C796">
        <v>96.379997000000003</v>
      </c>
      <c r="D796">
        <v>93.32</v>
      </c>
      <c r="E796">
        <v>96.099997999999999</v>
      </c>
      <c r="F796">
        <v>90.290085000000005</v>
      </c>
      <c r="G796">
        <v>36255700</v>
      </c>
      <c r="H796" s="1">
        <f>E796-B796</f>
        <v>2.119995000000003</v>
      </c>
    </row>
    <row r="797" spans="1:8">
      <c r="A797" s="3">
        <v>42425</v>
      </c>
      <c r="B797">
        <v>96.050003000000004</v>
      </c>
      <c r="C797">
        <v>96.760002</v>
      </c>
      <c r="D797">
        <v>95.25</v>
      </c>
      <c r="E797">
        <v>96.760002</v>
      </c>
      <c r="F797">
        <v>90.910201999999998</v>
      </c>
      <c r="G797">
        <v>27582700</v>
      </c>
      <c r="H797" s="1">
        <f>E797-B797</f>
        <v>0.70999899999999627</v>
      </c>
    </row>
    <row r="798" spans="1:8">
      <c r="A798" s="3">
        <v>42426</v>
      </c>
      <c r="B798">
        <v>97.199996999999996</v>
      </c>
      <c r="C798">
        <v>98.019997000000004</v>
      </c>
      <c r="D798">
        <v>96.580001999999993</v>
      </c>
      <c r="E798">
        <v>96.910004000000001</v>
      </c>
      <c r="F798">
        <v>91.051131999999996</v>
      </c>
      <c r="G798">
        <v>28991100</v>
      </c>
      <c r="H798" s="1">
        <f>E798-B798</f>
        <v>-0.2899929999999955</v>
      </c>
    </row>
    <row r="799" spans="1:8">
      <c r="A799" s="3">
        <v>42429</v>
      </c>
      <c r="B799">
        <v>96.860000999999997</v>
      </c>
      <c r="C799">
        <v>98.230002999999996</v>
      </c>
      <c r="D799">
        <v>96.650002000000001</v>
      </c>
      <c r="E799">
        <v>96.690002000000007</v>
      </c>
      <c r="F799">
        <v>90.844443999999996</v>
      </c>
      <c r="G799">
        <v>35216300</v>
      </c>
      <c r="H799" s="1">
        <f>E799-B799</f>
        <v>-0.16999899999999002</v>
      </c>
    </row>
    <row r="800" spans="1:8">
      <c r="A800" s="3">
        <v>42430</v>
      </c>
      <c r="B800">
        <v>97.650002000000001</v>
      </c>
      <c r="C800">
        <v>100.769997</v>
      </c>
      <c r="D800">
        <v>97.419998000000007</v>
      </c>
      <c r="E800">
        <v>100.529999</v>
      </c>
      <c r="F800">
        <v>94.452270999999996</v>
      </c>
      <c r="G800">
        <v>50407100</v>
      </c>
      <c r="H800" s="1">
        <f>E800-B800</f>
        <v>2.879997000000003</v>
      </c>
    </row>
    <row r="801" spans="1:8">
      <c r="A801" s="3">
        <v>42431</v>
      </c>
      <c r="B801">
        <v>100.510002</v>
      </c>
      <c r="C801">
        <v>100.889999</v>
      </c>
      <c r="D801">
        <v>99.639999000000003</v>
      </c>
      <c r="E801">
        <v>100.75</v>
      </c>
      <c r="F801">
        <v>94.658974000000001</v>
      </c>
      <c r="G801">
        <v>33169600</v>
      </c>
      <c r="H801" s="1">
        <f>E801-B801</f>
        <v>0.23999799999999993</v>
      </c>
    </row>
    <row r="802" spans="1:8">
      <c r="A802" s="3">
        <v>42432</v>
      </c>
      <c r="B802">
        <v>100.58000199999999</v>
      </c>
      <c r="C802">
        <v>101.709999</v>
      </c>
      <c r="D802">
        <v>100.449997</v>
      </c>
      <c r="E802">
        <v>101.5</v>
      </c>
      <c r="F802">
        <v>95.363640000000004</v>
      </c>
      <c r="G802">
        <v>36955700</v>
      </c>
      <c r="H802" s="1">
        <f>E802-B802</f>
        <v>0.91999800000000675</v>
      </c>
    </row>
    <row r="803" spans="1:8">
      <c r="A803" s="3">
        <v>42433</v>
      </c>
      <c r="B803">
        <v>102.370003</v>
      </c>
      <c r="C803">
        <v>103.75</v>
      </c>
      <c r="D803">
        <v>101.370003</v>
      </c>
      <c r="E803">
        <v>103.010002</v>
      </c>
      <c r="F803">
        <v>96.782341000000002</v>
      </c>
      <c r="G803">
        <v>46055100</v>
      </c>
      <c r="H803" s="1">
        <f>E803-B803</f>
        <v>0.63999900000000309</v>
      </c>
    </row>
    <row r="804" spans="1:8">
      <c r="A804" s="3">
        <v>42436</v>
      </c>
      <c r="B804">
        <v>102.389999</v>
      </c>
      <c r="C804">
        <v>102.83000199999999</v>
      </c>
      <c r="D804">
        <v>100.959999</v>
      </c>
      <c r="E804">
        <v>101.870003</v>
      </c>
      <c r="F804">
        <v>95.711258000000001</v>
      </c>
      <c r="G804">
        <v>35828900</v>
      </c>
      <c r="H804" s="1">
        <f>E804-B804</f>
        <v>-0.51999600000000612</v>
      </c>
    </row>
    <row r="805" spans="1:8">
      <c r="A805" s="3">
        <v>42437</v>
      </c>
      <c r="B805">
        <v>100.779999</v>
      </c>
      <c r="C805">
        <v>101.760002</v>
      </c>
      <c r="D805">
        <v>100.400002</v>
      </c>
      <c r="E805">
        <v>101.029999</v>
      </c>
      <c r="F805">
        <v>94.922049999999999</v>
      </c>
      <c r="G805">
        <v>31561900</v>
      </c>
      <c r="H805" s="1">
        <f>E805-B805</f>
        <v>0.25</v>
      </c>
    </row>
    <row r="806" spans="1:8">
      <c r="A806" s="3">
        <v>42438</v>
      </c>
      <c r="B806">
        <v>101.30999799999999</v>
      </c>
      <c r="C806">
        <v>101.58000199999999</v>
      </c>
      <c r="D806">
        <v>100.269997</v>
      </c>
      <c r="E806">
        <v>101.120003</v>
      </c>
      <c r="F806">
        <v>95.006614999999996</v>
      </c>
      <c r="G806">
        <v>27201700</v>
      </c>
      <c r="H806" s="1">
        <f>E806-B806</f>
        <v>-0.18999499999999614</v>
      </c>
    </row>
    <row r="807" spans="1:8">
      <c r="A807" s="3">
        <v>42439</v>
      </c>
      <c r="B807">
        <v>101.410004</v>
      </c>
      <c r="C807">
        <v>102.239998</v>
      </c>
      <c r="D807">
        <v>100.150002</v>
      </c>
      <c r="E807">
        <v>101.16999800000001</v>
      </c>
      <c r="F807">
        <v>95.053589000000002</v>
      </c>
      <c r="G807">
        <v>33513600</v>
      </c>
      <c r="H807" s="1">
        <f>E807-B807</f>
        <v>-0.24000599999999395</v>
      </c>
    </row>
    <row r="808" spans="1:8">
      <c r="A808" s="3">
        <v>42440</v>
      </c>
      <c r="B808">
        <v>102.239998</v>
      </c>
      <c r="C808">
        <v>102.279999</v>
      </c>
      <c r="D808">
        <v>101.5</v>
      </c>
      <c r="E808">
        <v>102.260002</v>
      </c>
      <c r="F808">
        <v>96.077667000000005</v>
      </c>
      <c r="G808">
        <v>27408200</v>
      </c>
      <c r="H808" s="1">
        <f>E808-B808</f>
        <v>2.0004000000000133E-2</v>
      </c>
    </row>
    <row r="809" spans="1:8">
      <c r="A809" s="3">
        <v>42443</v>
      </c>
      <c r="B809">
        <v>101.910004</v>
      </c>
      <c r="C809">
        <v>102.910004</v>
      </c>
      <c r="D809">
        <v>101.779999</v>
      </c>
      <c r="E809">
        <v>102.519997</v>
      </c>
      <c r="F809">
        <v>96.321960000000004</v>
      </c>
      <c r="G809">
        <v>25076100</v>
      </c>
      <c r="H809" s="1">
        <f>E809-B809</f>
        <v>0.60999300000000289</v>
      </c>
    </row>
    <row r="810" spans="1:8">
      <c r="A810" s="3">
        <v>42444</v>
      </c>
      <c r="B810">
        <v>103.959999</v>
      </c>
      <c r="C810">
        <v>105.18</v>
      </c>
      <c r="D810">
        <v>103.849998</v>
      </c>
      <c r="E810">
        <v>104.58000199999999</v>
      </c>
      <c r="F810">
        <v>98.257430999999997</v>
      </c>
      <c r="G810">
        <v>40067700</v>
      </c>
      <c r="H810" s="1">
        <f>E810-B810</f>
        <v>0.62000299999999697</v>
      </c>
    </row>
    <row r="811" spans="1:8">
      <c r="A811" s="3">
        <v>42445</v>
      </c>
      <c r="B811">
        <v>104.610001</v>
      </c>
      <c r="C811">
        <v>106.30999799999999</v>
      </c>
      <c r="D811">
        <v>104.589996</v>
      </c>
      <c r="E811">
        <v>105.970001</v>
      </c>
      <c r="F811">
        <v>99.563393000000005</v>
      </c>
      <c r="G811">
        <v>38303500</v>
      </c>
      <c r="H811" s="1">
        <f>E811-B811</f>
        <v>1.3599999999999994</v>
      </c>
    </row>
    <row r="812" spans="1:8">
      <c r="A812" s="3">
        <v>42446</v>
      </c>
      <c r="B812">
        <v>105.519997</v>
      </c>
      <c r="C812">
        <v>106.470001</v>
      </c>
      <c r="D812">
        <v>104.959999</v>
      </c>
      <c r="E812">
        <v>105.800003</v>
      </c>
      <c r="F812">
        <v>99.403671000000003</v>
      </c>
      <c r="G812">
        <v>34420700</v>
      </c>
      <c r="H812" s="1">
        <f>E812-B812</f>
        <v>0.2800060000000002</v>
      </c>
    </row>
    <row r="813" spans="1:8">
      <c r="A813" s="3">
        <v>42447</v>
      </c>
      <c r="B813">
        <v>106.339996</v>
      </c>
      <c r="C813">
        <v>106.5</v>
      </c>
      <c r="D813">
        <v>105.19000200000001</v>
      </c>
      <c r="E813">
        <v>105.91999800000001</v>
      </c>
      <c r="F813">
        <v>99.516402999999997</v>
      </c>
      <c r="G813">
        <v>44205200</v>
      </c>
      <c r="H813" s="1">
        <f>E813-B813</f>
        <v>-0.41999799999999254</v>
      </c>
    </row>
    <row r="814" spans="1:8">
      <c r="A814" s="3">
        <v>42450</v>
      </c>
      <c r="B814">
        <v>105.93</v>
      </c>
      <c r="C814">
        <v>107.650002</v>
      </c>
      <c r="D814">
        <v>105.139999</v>
      </c>
      <c r="E814">
        <v>105.910004</v>
      </c>
      <c r="F814">
        <v>99.507019</v>
      </c>
      <c r="G814">
        <v>35502700</v>
      </c>
      <c r="H814" s="1">
        <f>E814-B814</f>
        <v>-1.999600000000612E-2</v>
      </c>
    </row>
    <row r="815" spans="1:8">
      <c r="A815" s="3">
        <v>42451</v>
      </c>
      <c r="B815">
        <v>105.25</v>
      </c>
      <c r="C815">
        <v>107.290001</v>
      </c>
      <c r="D815">
        <v>105.209999</v>
      </c>
      <c r="E815">
        <v>106.720001</v>
      </c>
      <c r="F815">
        <v>100.268051</v>
      </c>
      <c r="G815">
        <v>32444400</v>
      </c>
      <c r="H815" s="1">
        <f>E815-B815</f>
        <v>1.4700009999999963</v>
      </c>
    </row>
    <row r="816" spans="1:8">
      <c r="A816" s="3">
        <v>42452</v>
      </c>
      <c r="B816">
        <v>106.480003</v>
      </c>
      <c r="C816">
        <v>107.07</v>
      </c>
      <c r="D816">
        <v>105.900002</v>
      </c>
      <c r="E816">
        <v>106.129997</v>
      </c>
      <c r="F816">
        <v>99.713691999999995</v>
      </c>
      <c r="G816">
        <v>25703500</v>
      </c>
      <c r="H816" s="1">
        <f>E816-B816</f>
        <v>-0.35000599999999338</v>
      </c>
    </row>
    <row r="817" spans="1:8">
      <c r="A817" s="3">
        <v>42453</v>
      </c>
      <c r="B817">
        <v>105.470001</v>
      </c>
      <c r="C817">
        <v>106.25</v>
      </c>
      <c r="D817">
        <v>104.889999</v>
      </c>
      <c r="E817">
        <v>105.66999800000001</v>
      </c>
      <c r="F817">
        <v>99.281531999999999</v>
      </c>
      <c r="G817">
        <v>26133000</v>
      </c>
      <c r="H817" s="1">
        <f>E817-B817</f>
        <v>0.19999700000001042</v>
      </c>
    </row>
    <row r="818" spans="1:8">
      <c r="A818" s="3">
        <v>42457</v>
      </c>
      <c r="B818">
        <v>106</v>
      </c>
      <c r="C818">
        <v>106.19000200000001</v>
      </c>
      <c r="D818">
        <v>105.05999799999999</v>
      </c>
      <c r="E818">
        <v>105.19000200000001</v>
      </c>
      <c r="F818">
        <v>98.830544000000003</v>
      </c>
      <c r="G818">
        <v>19411400</v>
      </c>
      <c r="H818" s="1">
        <f>E818-B818</f>
        <v>-0.80999799999999311</v>
      </c>
    </row>
    <row r="819" spans="1:8">
      <c r="A819" s="3">
        <v>42458</v>
      </c>
      <c r="B819">
        <v>104.889999</v>
      </c>
      <c r="C819">
        <v>107.790001</v>
      </c>
      <c r="D819">
        <v>104.879997</v>
      </c>
      <c r="E819">
        <v>107.68</v>
      </c>
      <c r="F819">
        <v>101.170006</v>
      </c>
      <c r="G819">
        <v>31190100</v>
      </c>
      <c r="H819" s="1">
        <f>E819-B819</f>
        <v>2.7900010000000037</v>
      </c>
    </row>
    <row r="820" spans="1:8">
      <c r="A820" s="3">
        <v>42459</v>
      </c>
      <c r="B820">
        <v>108.650002</v>
      </c>
      <c r="C820">
        <v>110.41999800000001</v>
      </c>
      <c r="D820">
        <v>108.599998</v>
      </c>
      <c r="E820">
        <v>109.55999799999999</v>
      </c>
      <c r="F820">
        <v>102.936356</v>
      </c>
      <c r="G820">
        <v>45601100</v>
      </c>
      <c r="H820" s="1">
        <f>E820-B820</f>
        <v>0.90999599999999248</v>
      </c>
    </row>
    <row r="821" spans="1:8">
      <c r="A821" s="3">
        <v>42460</v>
      </c>
      <c r="B821">
        <v>109.720001</v>
      </c>
      <c r="C821">
        <v>109.900002</v>
      </c>
      <c r="D821">
        <v>108.879997</v>
      </c>
      <c r="E821">
        <v>108.989998</v>
      </c>
      <c r="F821">
        <v>102.400795</v>
      </c>
      <c r="G821">
        <v>25888400</v>
      </c>
      <c r="H821" s="1">
        <f>E821-B821</f>
        <v>-0.7300029999999964</v>
      </c>
    </row>
    <row r="822" spans="1:8">
      <c r="A822" s="3">
        <v>42461</v>
      </c>
      <c r="B822">
        <v>108.779999</v>
      </c>
      <c r="C822">
        <v>110</v>
      </c>
      <c r="D822">
        <v>108.199997</v>
      </c>
      <c r="E822">
        <v>109.989998</v>
      </c>
      <c r="F822">
        <v>103.34034699999999</v>
      </c>
      <c r="G822">
        <v>25874000</v>
      </c>
      <c r="H822" s="1">
        <f>E822-B822</f>
        <v>1.2099989999999963</v>
      </c>
    </row>
    <row r="823" spans="1:8">
      <c r="A823" s="3">
        <v>42464</v>
      </c>
      <c r="B823">
        <v>110.41999800000001</v>
      </c>
      <c r="C823">
        <v>112.19000200000001</v>
      </c>
      <c r="D823">
        <v>110.269997</v>
      </c>
      <c r="E823">
        <v>111.120003</v>
      </c>
      <c r="F823">
        <v>104.40203099999999</v>
      </c>
      <c r="G823">
        <v>37356200</v>
      </c>
      <c r="H823" s="1">
        <f>E823-B823</f>
        <v>0.70000499999999022</v>
      </c>
    </row>
    <row r="824" spans="1:8">
      <c r="A824" s="3">
        <v>42465</v>
      </c>
      <c r="B824">
        <v>109.510002</v>
      </c>
      <c r="C824">
        <v>110.730003</v>
      </c>
      <c r="D824">
        <v>109.41999800000001</v>
      </c>
      <c r="E824">
        <v>109.80999799999999</v>
      </c>
      <c r="F824">
        <v>103.171249</v>
      </c>
      <c r="G824">
        <v>26578700</v>
      </c>
      <c r="H824" s="1">
        <f>E824-B824</f>
        <v>0.29999599999999305</v>
      </c>
    </row>
    <row r="825" spans="1:8">
      <c r="A825" s="3">
        <v>42466</v>
      </c>
      <c r="B825">
        <v>110.230003</v>
      </c>
      <c r="C825">
        <v>110.980003</v>
      </c>
      <c r="D825">
        <v>109.199997</v>
      </c>
      <c r="E825">
        <v>110.959999</v>
      </c>
      <c r="F825">
        <v>104.251701</v>
      </c>
      <c r="G825">
        <v>26404100</v>
      </c>
      <c r="H825" s="1">
        <f>E825-B825</f>
        <v>0.72999599999999987</v>
      </c>
    </row>
    <row r="826" spans="1:8">
      <c r="A826" s="3">
        <v>42467</v>
      </c>
      <c r="B826">
        <v>109.949997</v>
      </c>
      <c r="C826">
        <v>110.41999800000001</v>
      </c>
      <c r="D826">
        <v>108.120003</v>
      </c>
      <c r="E826">
        <v>108.540001</v>
      </c>
      <c r="F826">
        <v>101.978004</v>
      </c>
      <c r="G826">
        <v>31801900</v>
      </c>
      <c r="H826" s="1">
        <f>E826-B826</f>
        <v>-1.4099959999999925</v>
      </c>
    </row>
    <row r="827" spans="1:8">
      <c r="A827" s="3">
        <v>42468</v>
      </c>
      <c r="B827">
        <v>108.910004</v>
      </c>
      <c r="C827">
        <v>109.769997</v>
      </c>
      <c r="D827">
        <v>108.16999800000001</v>
      </c>
      <c r="E827">
        <v>108.660004</v>
      </c>
      <c r="F827">
        <v>102.09075199999999</v>
      </c>
      <c r="G827">
        <v>23581700</v>
      </c>
      <c r="H827" s="1">
        <f>E827-B827</f>
        <v>-0.25</v>
      </c>
    </row>
    <row r="828" spans="1:8">
      <c r="A828" s="3">
        <v>42471</v>
      </c>
      <c r="B828">
        <v>108.970001</v>
      </c>
      <c r="C828">
        <v>110.610001</v>
      </c>
      <c r="D828">
        <v>108.83000199999999</v>
      </c>
      <c r="E828">
        <v>109.019997</v>
      </c>
      <c r="F828">
        <v>102.42898599999999</v>
      </c>
      <c r="G828">
        <v>29407500</v>
      </c>
      <c r="H828" s="1">
        <f>E828-B828</f>
        <v>4.9996000000007257E-2</v>
      </c>
    </row>
    <row r="829" spans="1:8">
      <c r="A829" s="3">
        <v>42472</v>
      </c>
      <c r="B829">
        <v>109.339996</v>
      </c>
      <c r="C829">
        <v>110.5</v>
      </c>
      <c r="D829">
        <v>108.660004</v>
      </c>
      <c r="E829">
        <v>110.44000200000001</v>
      </c>
      <c r="F829">
        <v>103.763138</v>
      </c>
      <c r="G829">
        <v>27232300</v>
      </c>
      <c r="H829" s="1">
        <f>E829-B829</f>
        <v>1.1000060000000076</v>
      </c>
    </row>
    <row r="830" spans="1:8">
      <c r="A830" s="3">
        <v>42473</v>
      </c>
      <c r="B830">
        <v>110.800003</v>
      </c>
      <c r="C830">
        <v>112.339996</v>
      </c>
      <c r="D830">
        <v>110.800003</v>
      </c>
      <c r="E830">
        <v>112.040001</v>
      </c>
      <c r="F830">
        <v>105.266418</v>
      </c>
      <c r="G830">
        <v>33257300</v>
      </c>
      <c r="H830" s="1">
        <f>E830-B830</f>
        <v>1.2399979999999999</v>
      </c>
    </row>
    <row r="831" spans="1:8">
      <c r="A831" s="3">
        <v>42474</v>
      </c>
      <c r="B831">
        <v>111.620003</v>
      </c>
      <c r="C831">
        <v>112.389999</v>
      </c>
      <c r="D831">
        <v>111.33000199999999</v>
      </c>
      <c r="E831">
        <v>112.099998</v>
      </c>
      <c r="F831">
        <v>105.32279200000001</v>
      </c>
      <c r="G831">
        <v>25473900</v>
      </c>
      <c r="H831" s="1">
        <f>E831-B831</f>
        <v>0.47999500000000239</v>
      </c>
    </row>
    <row r="832" spans="1:8">
      <c r="A832" s="3">
        <v>42475</v>
      </c>
      <c r="B832">
        <v>112.110001</v>
      </c>
      <c r="C832">
        <v>112.300003</v>
      </c>
      <c r="D832">
        <v>109.730003</v>
      </c>
      <c r="E832">
        <v>109.849998</v>
      </c>
      <c r="F832">
        <v>103.208817</v>
      </c>
      <c r="G832">
        <v>46939000</v>
      </c>
      <c r="H832" s="1">
        <f>E832-B832</f>
        <v>-2.2600029999999975</v>
      </c>
    </row>
    <row r="833" spans="1:8">
      <c r="A833" s="3">
        <v>42478</v>
      </c>
      <c r="B833">
        <v>108.889999</v>
      </c>
      <c r="C833">
        <v>108.949997</v>
      </c>
      <c r="D833">
        <v>106.94000200000001</v>
      </c>
      <c r="E833">
        <v>107.480003</v>
      </c>
      <c r="F833">
        <v>100.98210899999999</v>
      </c>
      <c r="G833">
        <v>60821500</v>
      </c>
      <c r="H833" s="1">
        <f>E833-B833</f>
        <v>-1.4099960000000067</v>
      </c>
    </row>
    <row r="834" spans="1:8">
      <c r="A834" s="3">
        <v>42479</v>
      </c>
      <c r="B834">
        <v>107.879997</v>
      </c>
      <c r="C834">
        <v>108</v>
      </c>
      <c r="D834">
        <v>106.230003</v>
      </c>
      <c r="E834">
        <v>106.910004</v>
      </c>
      <c r="F834">
        <v>100.446556</v>
      </c>
      <c r="G834">
        <v>32384900</v>
      </c>
      <c r="H834" s="1">
        <f>E834-B834</f>
        <v>-0.96999300000000233</v>
      </c>
    </row>
    <row r="835" spans="1:8">
      <c r="A835" s="3">
        <v>42480</v>
      </c>
      <c r="B835">
        <v>106.639999</v>
      </c>
      <c r="C835">
        <v>108.089996</v>
      </c>
      <c r="D835">
        <v>106.05999799999999</v>
      </c>
      <c r="E835">
        <v>107.129997</v>
      </c>
      <c r="F835">
        <v>100.65325199999999</v>
      </c>
      <c r="G835">
        <v>30611000</v>
      </c>
      <c r="H835" s="1">
        <f>E835-B835</f>
        <v>0.48999799999999993</v>
      </c>
    </row>
    <row r="836" spans="1:8">
      <c r="A836" s="3">
        <v>42481</v>
      </c>
      <c r="B836">
        <v>106.93</v>
      </c>
      <c r="C836">
        <v>106.93</v>
      </c>
      <c r="D836">
        <v>105.519997</v>
      </c>
      <c r="E836">
        <v>105.970001</v>
      </c>
      <c r="F836">
        <v>99.563393000000005</v>
      </c>
      <c r="G836">
        <v>31552500</v>
      </c>
      <c r="H836" s="1">
        <f>E836-B836</f>
        <v>-0.95999900000001048</v>
      </c>
    </row>
    <row r="837" spans="1:8">
      <c r="A837" s="3">
        <v>42482</v>
      </c>
      <c r="B837">
        <v>105.010002</v>
      </c>
      <c r="C837">
        <v>106.480003</v>
      </c>
      <c r="D837">
        <v>104.620003</v>
      </c>
      <c r="E837">
        <v>105.68</v>
      </c>
      <c r="F837">
        <v>99.290915999999996</v>
      </c>
      <c r="G837">
        <v>33683100</v>
      </c>
      <c r="H837" s="1">
        <f>E837-B837</f>
        <v>0.66999800000000675</v>
      </c>
    </row>
    <row r="838" spans="1:8">
      <c r="A838" s="3">
        <v>42485</v>
      </c>
      <c r="B838">
        <v>105</v>
      </c>
      <c r="C838">
        <v>105.650002</v>
      </c>
      <c r="D838">
        <v>104.510002</v>
      </c>
      <c r="E838">
        <v>105.08000199999999</v>
      </c>
      <c r="F838">
        <v>98.727196000000006</v>
      </c>
      <c r="G838">
        <v>28031600</v>
      </c>
      <c r="H838" s="1">
        <f>E838-B838</f>
        <v>8.0001999999993245E-2</v>
      </c>
    </row>
    <row r="839" spans="1:8">
      <c r="A839" s="3">
        <v>42486</v>
      </c>
      <c r="B839">
        <v>103.910004</v>
      </c>
      <c r="C839">
        <v>105.300003</v>
      </c>
      <c r="D839">
        <v>103.910004</v>
      </c>
      <c r="E839">
        <v>104.349998</v>
      </c>
      <c r="F839">
        <v>98.041336000000001</v>
      </c>
      <c r="G839">
        <v>56016200</v>
      </c>
      <c r="H839" s="1">
        <f>E839-B839</f>
        <v>0.43999399999999866</v>
      </c>
    </row>
    <row r="840" spans="1:8">
      <c r="A840" s="3">
        <v>42487</v>
      </c>
      <c r="B840">
        <v>96</v>
      </c>
      <c r="C840">
        <v>98.709998999999996</v>
      </c>
      <c r="D840">
        <v>95.68</v>
      </c>
      <c r="E840">
        <v>97.82</v>
      </c>
      <c r="F840">
        <v>91.906113000000005</v>
      </c>
      <c r="G840">
        <v>114602100</v>
      </c>
      <c r="H840" s="1">
        <f>E840-B840</f>
        <v>1.8199999999999932</v>
      </c>
    </row>
    <row r="841" spans="1:8">
      <c r="A841" s="3">
        <v>42488</v>
      </c>
      <c r="B841">
        <v>97.610000999999997</v>
      </c>
      <c r="C841">
        <v>97.879997000000003</v>
      </c>
      <c r="D841">
        <v>94.25</v>
      </c>
      <c r="E841">
        <v>94.830001999999993</v>
      </c>
      <c r="F841">
        <v>89.096878000000004</v>
      </c>
      <c r="G841">
        <v>82242700</v>
      </c>
      <c r="H841" s="1">
        <f>E841-B841</f>
        <v>-2.7799990000000037</v>
      </c>
    </row>
    <row r="842" spans="1:8">
      <c r="A842" s="3">
        <v>42489</v>
      </c>
      <c r="B842">
        <v>93.989998</v>
      </c>
      <c r="C842">
        <v>94.720000999999996</v>
      </c>
      <c r="D842">
        <v>92.510002</v>
      </c>
      <c r="E842">
        <v>93.739998</v>
      </c>
      <c r="F842">
        <v>88.072761999999997</v>
      </c>
      <c r="G842">
        <v>68531500</v>
      </c>
      <c r="H842" s="1">
        <f>E842-B842</f>
        <v>-0.25</v>
      </c>
    </row>
    <row r="843" spans="1:8">
      <c r="A843" s="3">
        <v>42492</v>
      </c>
      <c r="B843">
        <v>93.970000999999996</v>
      </c>
      <c r="C843">
        <v>94.080001999999993</v>
      </c>
      <c r="D843">
        <v>92.400002000000001</v>
      </c>
      <c r="E843">
        <v>93.639999000000003</v>
      </c>
      <c r="F843">
        <v>87.978806000000006</v>
      </c>
      <c r="G843">
        <v>48160100</v>
      </c>
      <c r="H843" s="1">
        <f>E843-B843</f>
        <v>-0.33000199999999325</v>
      </c>
    </row>
    <row r="844" spans="1:8">
      <c r="A844" s="3">
        <v>42493</v>
      </c>
      <c r="B844">
        <v>94.199996999999996</v>
      </c>
      <c r="C844">
        <v>95.739998</v>
      </c>
      <c r="D844">
        <v>93.68</v>
      </c>
      <c r="E844">
        <v>95.18</v>
      </c>
      <c r="F844">
        <v>89.425704999999994</v>
      </c>
      <c r="G844">
        <v>56831300</v>
      </c>
      <c r="H844" s="1">
        <f>E844-B844</f>
        <v>0.98000300000001062</v>
      </c>
    </row>
    <row r="845" spans="1:8">
      <c r="A845" s="3">
        <v>42494</v>
      </c>
      <c r="B845">
        <v>95.199996999999996</v>
      </c>
      <c r="C845">
        <v>95.900002000000001</v>
      </c>
      <c r="D845">
        <v>93.82</v>
      </c>
      <c r="E845">
        <v>94.190002000000007</v>
      </c>
      <c r="F845">
        <v>88.495566999999994</v>
      </c>
      <c r="G845">
        <v>41025500</v>
      </c>
      <c r="H845" s="1">
        <f>E845-B845</f>
        <v>-1.0099949999999893</v>
      </c>
    </row>
    <row r="846" spans="1:8">
      <c r="A846" s="3">
        <v>42495</v>
      </c>
      <c r="B846">
        <v>94</v>
      </c>
      <c r="C846">
        <v>94.07</v>
      </c>
      <c r="D846">
        <v>92.68</v>
      </c>
      <c r="E846">
        <v>93.239998</v>
      </c>
      <c r="F846">
        <v>88.136368000000004</v>
      </c>
      <c r="G846">
        <v>35890500</v>
      </c>
      <c r="H846" s="1">
        <f>E846-B846</f>
        <v>-0.76000200000000007</v>
      </c>
    </row>
    <row r="847" spans="1:8">
      <c r="A847" s="3">
        <v>42496</v>
      </c>
      <c r="B847">
        <v>93.370002999999997</v>
      </c>
      <c r="C847">
        <v>93.449996999999996</v>
      </c>
      <c r="D847">
        <v>91.849997999999999</v>
      </c>
      <c r="E847">
        <v>92.720000999999996</v>
      </c>
      <c r="F847">
        <v>87.644852</v>
      </c>
      <c r="G847">
        <v>43699900</v>
      </c>
      <c r="H847" s="1">
        <f>E847-B847</f>
        <v>-0.65000200000000063</v>
      </c>
    </row>
    <row r="848" spans="1:8">
      <c r="A848" s="3">
        <v>42499</v>
      </c>
      <c r="B848">
        <v>93</v>
      </c>
      <c r="C848">
        <v>93.769997000000004</v>
      </c>
      <c r="D848">
        <v>92.589995999999999</v>
      </c>
      <c r="E848">
        <v>92.790001000000004</v>
      </c>
      <c r="F848">
        <v>87.711005999999998</v>
      </c>
      <c r="G848">
        <v>32936400</v>
      </c>
      <c r="H848" s="1">
        <f>E848-B848</f>
        <v>-0.20999899999999627</v>
      </c>
    </row>
    <row r="849" spans="1:8">
      <c r="A849" s="3">
        <v>42500</v>
      </c>
      <c r="B849">
        <v>93.330001999999993</v>
      </c>
      <c r="C849">
        <v>93.57</v>
      </c>
      <c r="D849">
        <v>92.110000999999997</v>
      </c>
      <c r="E849">
        <v>93.419998000000007</v>
      </c>
      <c r="F849">
        <v>88.306511</v>
      </c>
      <c r="G849">
        <v>33686800</v>
      </c>
      <c r="H849" s="1">
        <f>E849-B849</f>
        <v>8.999600000001351E-2</v>
      </c>
    </row>
    <row r="850" spans="1:8">
      <c r="A850" s="3">
        <v>42501</v>
      </c>
      <c r="B850">
        <v>93.480002999999996</v>
      </c>
      <c r="C850">
        <v>93.57</v>
      </c>
      <c r="D850">
        <v>92.459998999999996</v>
      </c>
      <c r="E850">
        <v>92.510002</v>
      </c>
      <c r="F850">
        <v>87.446326999999997</v>
      </c>
      <c r="G850">
        <v>28719100</v>
      </c>
      <c r="H850" s="1">
        <f>E850-B850</f>
        <v>-0.97000099999999634</v>
      </c>
    </row>
    <row r="851" spans="1:8">
      <c r="A851" s="3">
        <v>42502</v>
      </c>
      <c r="B851">
        <v>92.720000999999996</v>
      </c>
      <c r="C851">
        <v>92.779999000000004</v>
      </c>
      <c r="D851">
        <v>89.470000999999996</v>
      </c>
      <c r="E851">
        <v>90.339995999999999</v>
      </c>
      <c r="F851">
        <v>85.395095999999995</v>
      </c>
      <c r="G851">
        <v>76314700</v>
      </c>
      <c r="H851" s="1">
        <f>E851-B851</f>
        <v>-2.380004999999997</v>
      </c>
    </row>
    <row r="852" spans="1:8">
      <c r="A852" s="3">
        <v>42503</v>
      </c>
      <c r="B852">
        <v>90</v>
      </c>
      <c r="C852">
        <v>91.669998000000007</v>
      </c>
      <c r="D852">
        <v>90</v>
      </c>
      <c r="E852">
        <v>90.519997000000004</v>
      </c>
      <c r="F852">
        <v>85.565239000000005</v>
      </c>
      <c r="G852">
        <v>44392800</v>
      </c>
      <c r="H852" s="1">
        <f>E852-B852</f>
        <v>0.5199970000000036</v>
      </c>
    </row>
    <row r="853" spans="1:8">
      <c r="A853" s="3">
        <v>42506</v>
      </c>
      <c r="B853">
        <v>92.389999000000003</v>
      </c>
      <c r="C853">
        <v>94.389999000000003</v>
      </c>
      <c r="D853">
        <v>91.650002000000001</v>
      </c>
      <c r="E853">
        <v>93.879997000000003</v>
      </c>
      <c r="F853">
        <v>88.741341000000006</v>
      </c>
      <c r="G853">
        <v>61259800</v>
      </c>
      <c r="H853" s="1">
        <f>E853-B853</f>
        <v>1.4899979999999999</v>
      </c>
    </row>
    <row r="854" spans="1:8">
      <c r="A854" s="3">
        <v>42507</v>
      </c>
      <c r="B854">
        <v>94.550003000000004</v>
      </c>
      <c r="C854">
        <v>94.699996999999996</v>
      </c>
      <c r="D854">
        <v>93.010002</v>
      </c>
      <c r="E854">
        <v>93.489998</v>
      </c>
      <c r="F854">
        <v>88.372687999999997</v>
      </c>
      <c r="G854">
        <v>46916900</v>
      </c>
      <c r="H854" s="1">
        <f>E854-B854</f>
        <v>-1.0600050000000039</v>
      </c>
    </row>
    <row r="855" spans="1:8">
      <c r="A855" s="3">
        <v>42508</v>
      </c>
      <c r="B855">
        <v>94.160004000000001</v>
      </c>
      <c r="C855">
        <v>95.209998999999996</v>
      </c>
      <c r="D855">
        <v>93.889999000000003</v>
      </c>
      <c r="E855">
        <v>94.559997999999993</v>
      </c>
      <c r="F855">
        <v>89.384108999999995</v>
      </c>
      <c r="G855">
        <v>42062400</v>
      </c>
      <c r="H855" s="1">
        <f>E855-B855</f>
        <v>0.39999399999999241</v>
      </c>
    </row>
    <row r="856" spans="1:8">
      <c r="A856" s="3">
        <v>42509</v>
      </c>
      <c r="B856">
        <v>94.639999000000003</v>
      </c>
      <c r="C856">
        <v>94.639999000000003</v>
      </c>
      <c r="D856">
        <v>93.57</v>
      </c>
      <c r="E856">
        <v>94.199996999999996</v>
      </c>
      <c r="F856">
        <v>89.043816000000007</v>
      </c>
      <c r="G856">
        <v>30442100</v>
      </c>
      <c r="H856" s="1">
        <f>E856-B856</f>
        <v>-0.44000200000000689</v>
      </c>
    </row>
    <row r="857" spans="1:8">
      <c r="A857" s="3">
        <v>42510</v>
      </c>
      <c r="B857">
        <v>94.639999000000003</v>
      </c>
      <c r="C857">
        <v>95.43</v>
      </c>
      <c r="D857">
        <v>94.519997000000004</v>
      </c>
      <c r="E857">
        <v>95.220000999999996</v>
      </c>
      <c r="F857">
        <v>90.007996000000006</v>
      </c>
      <c r="G857">
        <v>32026000</v>
      </c>
      <c r="H857" s="1">
        <f>E857-B857</f>
        <v>0.58000199999999325</v>
      </c>
    </row>
    <row r="858" spans="1:8">
      <c r="A858" s="3">
        <v>42513</v>
      </c>
      <c r="B858">
        <v>95.870002999999997</v>
      </c>
      <c r="C858">
        <v>97.190002000000007</v>
      </c>
      <c r="D858">
        <v>95.669998000000007</v>
      </c>
      <c r="E858">
        <v>96.43</v>
      </c>
      <c r="F858">
        <v>91.151764</v>
      </c>
      <c r="G858">
        <v>38018600</v>
      </c>
      <c r="H858" s="1">
        <f>E858-B858</f>
        <v>0.55999700000000985</v>
      </c>
    </row>
    <row r="859" spans="1:8">
      <c r="A859" s="3">
        <v>42514</v>
      </c>
      <c r="B859">
        <v>97.220000999999996</v>
      </c>
      <c r="C859">
        <v>98.089995999999999</v>
      </c>
      <c r="D859">
        <v>96.839995999999999</v>
      </c>
      <c r="E859">
        <v>97.900002000000001</v>
      </c>
      <c r="F859">
        <v>92.541297999999998</v>
      </c>
      <c r="G859">
        <v>35140200</v>
      </c>
      <c r="H859" s="1">
        <f>E859-B859</f>
        <v>0.6800010000000043</v>
      </c>
    </row>
    <row r="860" spans="1:8">
      <c r="A860" s="3">
        <v>42515</v>
      </c>
      <c r="B860">
        <v>98.669998000000007</v>
      </c>
      <c r="C860">
        <v>99.739998</v>
      </c>
      <c r="D860">
        <v>98.110000999999997</v>
      </c>
      <c r="E860">
        <v>99.620002999999997</v>
      </c>
      <c r="F860">
        <v>94.167145000000005</v>
      </c>
      <c r="G860">
        <v>38168800</v>
      </c>
      <c r="H860" s="1">
        <f>E860-B860</f>
        <v>0.95000499999999022</v>
      </c>
    </row>
    <row r="861" spans="1:8">
      <c r="A861" s="3">
        <v>42516</v>
      </c>
      <c r="B861">
        <v>99.68</v>
      </c>
      <c r="C861">
        <v>100.730003</v>
      </c>
      <c r="D861">
        <v>98.639999000000003</v>
      </c>
      <c r="E861">
        <v>100.410004</v>
      </c>
      <c r="F861">
        <v>94.913910000000001</v>
      </c>
      <c r="G861">
        <v>56331200</v>
      </c>
      <c r="H861" s="1">
        <f>E861-B861</f>
        <v>0.73000399999999388</v>
      </c>
    </row>
    <row r="862" spans="1:8">
      <c r="A862" s="3">
        <v>42517</v>
      </c>
      <c r="B862">
        <v>99.440002000000007</v>
      </c>
      <c r="C862">
        <v>100.470001</v>
      </c>
      <c r="D862">
        <v>99.25</v>
      </c>
      <c r="E862">
        <v>100.349998</v>
      </c>
      <c r="F862">
        <v>94.857185000000001</v>
      </c>
      <c r="G862">
        <v>36341200</v>
      </c>
      <c r="H862" s="1">
        <f>E862-B862</f>
        <v>0.90999599999999248</v>
      </c>
    </row>
    <row r="863" spans="1:8">
      <c r="A863" s="3">
        <v>42521</v>
      </c>
      <c r="B863">
        <v>99.599997999999999</v>
      </c>
      <c r="C863">
        <v>100.400002</v>
      </c>
      <c r="D863">
        <v>98.82</v>
      </c>
      <c r="E863">
        <v>99.860000999999997</v>
      </c>
      <c r="F863">
        <v>94.394019999999998</v>
      </c>
      <c r="G863">
        <v>42307200</v>
      </c>
      <c r="H863" s="1">
        <f>E863-B863</f>
        <v>0.26000299999999754</v>
      </c>
    </row>
    <row r="864" spans="1:8">
      <c r="A864" s="3">
        <v>42522</v>
      </c>
      <c r="B864">
        <v>99.019997000000004</v>
      </c>
      <c r="C864">
        <v>99.540001000000004</v>
      </c>
      <c r="D864">
        <v>98.330001999999993</v>
      </c>
      <c r="E864">
        <v>98.459998999999996</v>
      </c>
      <c r="F864">
        <v>93.070633000000001</v>
      </c>
      <c r="G864">
        <v>29173300</v>
      </c>
      <c r="H864" s="1">
        <f>E864-B864</f>
        <v>-0.55999800000000732</v>
      </c>
    </row>
    <row r="865" spans="1:8">
      <c r="A865" s="3">
        <v>42523</v>
      </c>
      <c r="B865">
        <v>97.599997999999999</v>
      </c>
      <c r="C865">
        <v>97.839995999999999</v>
      </c>
      <c r="D865">
        <v>96.629997000000003</v>
      </c>
      <c r="E865">
        <v>97.720000999999996</v>
      </c>
      <c r="F865">
        <v>92.371155000000002</v>
      </c>
      <c r="G865">
        <v>40191600</v>
      </c>
      <c r="H865" s="1">
        <f>E865-B865</f>
        <v>0.12000299999999697</v>
      </c>
    </row>
    <row r="866" spans="1:8">
      <c r="A866" s="3">
        <v>42524</v>
      </c>
      <c r="B866">
        <v>97.790001000000004</v>
      </c>
      <c r="C866">
        <v>98.269997000000004</v>
      </c>
      <c r="D866">
        <v>97.449996999999996</v>
      </c>
      <c r="E866">
        <v>97.919998000000007</v>
      </c>
      <c r="F866">
        <v>92.560196000000005</v>
      </c>
      <c r="G866">
        <v>28504900</v>
      </c>
      <c r="H866" s="1">
        <f>E866-B866</f>
        <v>0.12999700000000303</v>
      </c>
    </row>
    <row r="867" spans="1:8">
      <c r="A867" s="3">
        <v>42527</v>
      </c>
      <c r="B867">
        <v>97.989998</v>
      </c>
      <c r="C867">
        <v>101.889999</v>
      </c>
      <c r="D867">
        <v>97.550003000000004</v>
      </c>
      <c r="E867">
        <v>98.629997000000003</v>
      </c>
      <c r="F867">
        <v>93.231330999999997</v>
      </c>
      <c r="G867">
        <v>23292500</v>
      </c>
      <c r="H867" s="1">
        <f>E867-B867</f>
        <v>0.63999900000000309</v>
      </c>
    </row>
    <row r="868" spans="1:8">
      <c r="A868" s="3">
        <v>42528</v>
      </c>
      <c r="B868">
        <v>99.25</v>
      </c>
      <c r="C868">
        <v>99.870002999999997</v>
      </c>
      <c r="D868">
        <v>98.959998999999996</v>
      </c>
      <c r="E868">
        <v>99.029999000000004</v>
      </c>
      <c r="F868">
        <v>93.609443999999996</v>
      </c>
      <c r="G868">
        <v>22409500</v>
      </c>
      <c r="H868" s="1">
        <f>E868-B868</f>
        <v>-0.22000099999999634</v>
      </c>
    </row>
    <row r="869" spans="1:8">
      <c r="A869" s="3">
        <v>42529</v>
      </c>
      <c r="B869">
        <v>99.019997000000004</v>
      </c>
      <c r="C869">
        <v>99.559997999999993</v>
      </c>
      <c r="D869">
        <v>98.68</v>
      </c>
      <c r="E869">
        <v>98.940002000000007</v>
      </c>
      <c r="F869">
        <v>93.524367999999996</v>
      </c>
      <c r="G869">
        <v>20848100</v>
      </c>
      <c r="H869" s="1">
        <f>E869-B869</f>
        <v>-7.9994999999996708E-2</v>
      </c>
    </row>
    <row r="870" spans="1:8">
      <c r="A870" s="3">
        <v>42530</v>
      </c>
      <c r="B870">
        <v>98.5</v>
      </c>
      <c r="C870">
        <v>99.989998</v>
      </c>
      <c r="D870">
        <v>98.459998999999996</v>
      </c>
      <c r="E870">
        <v>99.650002000000001</v>
      </c>
      <c r="F870">
        <v>94.195510999999996</v>
      </c>
      <c r="G870">
        <v>26601400</v>
      </c>
      <c r="H870" s="1">
        <f>E870-B870</f>
        <v>1.1500020000000006</v>
      </c>
    </row>
    <row r="871" spans="1:8">
      <c r="A871" s="3">
        <v>42531</v>
      </c>
      <c r="B871">
        <v>98.529999000000004</v>
      </c>
      <c r="C871">
        <v>99.349997999999999</v>
      </c>
      <c r="D871">
        <v>98.480002999999996</v>
      </c>
      <c r="E871">
        <v>98.830001999999993</v>
      </c>
      <c r="F871">
        <v>93.420402999999993</v>
      </c>
      <c r="G871">
        <v>31712900</v>
      </c>
      <c r="H871" s="1">
        <f>E871-B871</f>
        <v>0.30000299999998958</v>
      </c>
    </row>
    <row r="872" spans="1:8">
      <c r="A872" s="3">
        <v>42534</v>
      </c>
      <c r="B872">
        <v>98.690002000000007</v>
      </c>
      <c r="C872">
        <v>99.120002999999997</v>
      </c>
      <c r="D872">
        <v>97.099997999999999</v>
      </c>
      <c r="E872">
        <v>97.339995999999999</v>
      </c>
      <c r="F872">
        <v>92.011939999999996</v>
      </c>
      <c r="G872">
        <v>38020500</v>
      </c>
      <c r="H872" s="1">
        <f>E872-B872</f>
        <v>-1.3500060000000076</v>
      </c>
    </row>
    <row r="873" spans="1:8">
      <c r="A873" s="3">
        <v>42535</v>
      </c>
      <c r="B873">
        <v>97.32</v>
      </c>
      <c r="C873">
        <v>98.480002999999996</v>
      </c>
      <c r="D873">
        <v>96.75</v>
      </c>
      <c r="E873">
        <v>97.459998999999996</v>
      </c>
      <c r="F873">
        <v>92.125388999999998</v>
      </c>
      <c r="G873">
        <v>31931900</v>
      </c>
      <c r="H873" s="1">
        <f>E873-B873</f>
        <v>0.13999900000000309</v>
      </c>
    </row>
    <row r="874" spans="1:8">
      <c r="A874" s="3">
        <v>42536</v>
      </c>
      <c r="B874">
        <v>97.82</v>
      </c>
      <c r="C874">
        <v>98.410004000000001</v>
      </c>
      <c r="D874">
        <v>97.029999000000004</v>
      </c>
      <c r="E874">
        <v>97.139999000000003</v>
      </c>
      <c r="F874">
        <v>91.822899000000007</v>
      </c>
      <c r="G874">
        <v>29445200</v>
      </c>
      <c r="H874" s="1">
        <f>E874-B874</f>
        <v>-0.68000099999999009</v>
      </c>
    </row>
    <row r="875" spans="1:8">
      <c r="A875" s="3">
        <v>42537</v>
      </c>
      <c r="B875">
        <v>96.449996999999996</v>
      </c>
      <c r="C875">
        <v>97.75</v>
      </c>
      <c r="D875">
        <v>96.07</v>
      </c>
      <c r="E875">
        <v>97.550003000000004</v>
      </c>
      <c r="F875">
        <v>92.210464000000002</v>
      </c>
      <c r="G875">
        <v>31326800</v>
      </c>
      <c r="H875" s="1">
        <f>E875-B875</f>
        <v>1.1000060000000076</v>
      </c>
    </row>
    <row r="876" spans="1:8">
      <c r="A876" s="3">
        <v>42538</v>
      </c>
      <c r="B876">
        <v>96.620002999999997</v>
      </c>
      <c r="C876">
        <v>96.650002000000001</v>
      </c>
      <c r="D876">
        <v>95.300003000000004</v>
      </c>
      <c r="E876">
        <v>95.330001999999993</v>
      </c>
      <c r="F876">
        <v>90.111976999999996</v>
      </c>
      <c r="G876">
        <v>61008200</v>
      </c>
      <c r="H876" s="1">
        <f>E876-B876</f>
        <v>-1.2900010000000037</v>
      </c>
    </row>
    <row r="877" spans="1:8">
      <c r="A877" s="3">
        <v>42541</v>
      </c>
      <c r="B877">
        <v>96</v>
      </c>
      <c r="C877">
        <v>96.57</v>
      </c>
      <c r="D877">
        <v>95.029999000000004</v>
      </c>
      <c r="E877">
        <v>95.099997999999999</v>
      </c>
      <c r="F877">
        <v>89.894561999999993</v>
      </c>
      <c r="G877">
        <v>34411900</v>
      </c>
      <c r="H877" s="1">
        <f>E877-B877</f>
        <v>-0.90000200000000063</v>
      </c>
    </row>
    <row r="878" spans="1:8">
      <c r="A878" s="3">
        <v>42542</v>
      </c>
      <c r="B878">
        <v>94.940002000000007</v>
      </c>
      <c r="C878">
        <v>96.349997999999999</v>
      </c>
      <c r="D878">
        <v>94.68</v>
      </c>
      <c r="E878">
        <v>95.910004000000001</v>
      </c>
      <c r="F878">
        <v>90.660217000000003</v>
      </c>
      <c r="G878">
        <v>35546400</v>
      </c>
      <c r="H878" s="1">
        <f>E878-B878</f>
        <v>0.97000199999999381</v>
      </c>
    </row>
    <row r="879" spans="1:8">
      <c r="A879" s="3">
        <v>42543</v>
      </c>
      <c r="B879">
        <v>96.25</v>
      </c>
      <c r="C879">
        <v>96.889999000000003</v>
      </c>
      <c r="D879">
        <v>95.349997999999999</v>
      </c>
      <c r="E879">
        <v>95.550003000000004</v>
      </c>
      <c r="F879">
        <v>90.319923000000003</v>
      </c>
      <c r="G879">
        <v>29219100</v>
      </c>
      <c r="H879" s="1">
        <f>E879-B879</f>
        <v>-0.69999699999999621</v>
      </c>
    </row>
    <row r="880" spans="1:8">
      <c r="A880" s="3">
        <v>42544</v>
      </c>
      <c r="B880">
        <v>95.940002000000007</v>
      </c>
      <c r="C880">
        <v>96.290001000000004</v>
      </c>
      <c r="D880">
        <v>95.25</v>
      </c>
      <c r="E880">
        <v>96.099997999999999</v>
      </c>
      <c r="F880">
        <v>90.839827999999997</v>
      </c>
      <c r="G880">
        <v>32240200</v>
      </c>
      <c r="H880" s="1">
        <f>E880-B880</f>
        <v>0.15999599999999248</v>
      </c>
    </row>
    <row r="881" spans="1:8">
      <c r="A881" s="3">
        <v>42545</v>
      </c>
      <c r="B881">
        <v>92.910004000000001</v>
      </c>
      <c r="C881">
        <v>94.660004000000001</v>
      </c>
      <c r="D881">
        <v>92.650002000000001</v>
      </c>
      <c r="E881">
        <v>93.400002000000001</v>
      </c>
      <c r="F881">
        <v>88.287621000000001</v>
      </c>
      <c r="G881">
        <v>75311400</v>
      </c>
      <c r="H881" s="1">
        <f>E881-B881</f>
        <v>0.48999799999999993</v>
      </c>
    </row>
    <row r="882" spans="1:8">
      <c r="A882" s="3">
        <v>42548</v>
      </c>
      <c r="B882">
        <v>93</v>
      </c>
      <c r="C882">
        <v>93.050003000000004</v>
      </c>
      <c r="D882">
        <v>91.5</v>
      </c>
      <c r="E882">
        <v>92.040001000000004</v>
      </c>
      <c r="F882">
        <v>87.002052000000006</v>
      </c>
      <c r="G882">
        <v>45489600</v>
      </c>
      <c r="H882" s="1">
        <f>E882-B882</f>
        <v>-0.95999899999999627</v>
      </c>
    </row>
    <row r="883" spans="1:8">
      <c r="A883" s="3">
        <v>42549</v>
      </c>
      <c r="B883">
        <v>92.900002000000001</v>
      </c>
      <c r="C883">
        <v>93.660004000000001</v>
      </c>
      <c r="D883">
        <v>92.139999000000003</v>
      </c>
      <c r="E883">
        <v>93.589995999999999</v>
      </c>
      <c r="F883">
        <v>88.467208999999997</v>
      </c>
      <c r="G883">
        <v>40444900</v>
      </c>
      <c r="H883" s="1">
        <f>E883-B883</f>
        <v>0.68999399999999866</v>
      </c>
    </row>
    <row r="884" spans="1:8">
      <c r="A884" s="3">
        <v>42550</v>
      </c>
      <c r="B884">
        <v>93.970000999999996</v>
      </c>
      <c r="C884">
        <v>94.550003000000004</v>
      </c>
      <c r="D884">
        <v>93.629997000000003</v>
      </c>
      <c r="E884">
        <v>94.400002000000001</v>
      </c>
      <c r="F884">
        <v>89.232864000000006</v>
      </c>
      <c r="G884">
        <v>36531000</v>
      </c>
      <c r="H884" s="1">
        <f>E884-B884</f>
        <v>0.4300010000000043</v>
      </c>
    </row>
    <row r="885" spans="1:8">
      <c r="A885" s="3">
        <v>42551</v>
      </c>
      <c r="B885">
        <v>94.440002000000007</v>
      </c>
      <c r="C885">
        <v>95.769997000000004</v>
      </c>
      <c r="D885">
        <v>94.300003000000004</v>
      </c>
      <c r="E885">
        <v>95.599997999999999</v>
      </c>
      <c r="F885">
        <v>90.367194999999995</v>
      </c>
      <c r="G885">
        <v>35836400</v>
      </c>
      <c r="H885" s="1">
        <f>E885-B885</f>
        <v>1.1599959999999925</v>
      </c>
    </row>
    <row r="886" spans="1:8">
      <c r="A886" s="3">
        <v>42552</v>
      </c>
      <c r="B886">
        <v>95.489998</v>
      </c>
      <c r="C886">
        <v>96.470000999999996</v>
      </c>
      <c r="D886">
        <v>95.330001999999993</v>
      </c>
      <c r="E886">
        <v>95.889999000000003</v>
      </c>
      <c r="F886">
        <v>90.641318999999996</v>
      </c>
      <c r="G886">
        <v>26026500</v>
      </c>
      <c r="H886" s="1">
        <f>E886-B886</f>
        <v>0.40000100000000316</v>
      </c>
    </row>
    <row r="887" spans="1:8">
      <c r="A887" s="3">
        <v>42556</v>
      </c>
      <c r="B887">
        <v>95.389999000000003</v>
      </c>
      <c r="C887">
        <v>95.400002000000001</v>
      </c>
      <c r="D887">
        <v>94.459998999999996</v>
      </c>
      <c r="E887">
        <v>94.989998</v>
      </c>
      <c r="F887">
        <v>89.790572999999995</v>
      </c>
      <c r="G887">
        <v>27705200</v>
      </c>
      <c r="H887" s="1">
        <f>E887-B887</f>
        <v>-0.40000100000000316</v>
      </c>
    </row>
    <row r="888" spans="1:8">
      <c r="A888" s="3">
        <v>42557</v>
      </c>
      <c r="B888">
        <v>94.599997999999999</v>
      </c>
      <c r="C888">
        <v>95.660004000000001</v>
      </c>
      <c r="D888">
        <v>94.370002999999997</v>
      </c>
      <c r="E888">
        <v>95.529999000000004</v>
      </c>
      <c r="F888">
        <v>90.301017999999999</v>
      </c>
      <c r="G888">
        <v>30949100</v>
      </c>
      <c r="H888" s="1">
        <f>E888-B888</f>
        <v>0.9300010000000043</v>
      </c>
    </row>
    <row r="889" spans="1:8">
      <c r="A889" s="3">
        <v>42558</v>
      </c>
      <c r="B889">
        <v>95.699996999999996</v>
      </c>
      <c r="C889">
        <v>96.5</v>
      </c>
      <c r="D889">
        <v>95.620002999999997</v>
      </c>
      <c r="E889">
        <v>95.940002000000007</v>
      </c>
      <c r="F889">
        <v>90.688582999999994</v>
      </c>
      <c r="G889">
        <v>25139600</v>
      </c>
      <c r="H889" s="1">
        <f>E889-B889</f>
        <v>0.24000500000001068</v>
      </c>
    </row>
    <row r="890" spans="1:8">
      <c r="A890" s="3">
        <v>42559</v>
      </c>
      <c r="B890">
        <v>96.489998</v>
      </c>
      <c r="C890">
        <v>96.889999000000003</v>
      </c>
      <c r="D890">
        <v>96.050003000000004</v>
      </c>
      <c r="E890">
        <v>96.68</v>
      </c>
      <c r="F890">
        <v>91.388084000000006</v>
      </c>
      <c r="G890">
        <v>28912100</v>
      </c>
      <c r="H890" s="1">
        <f>E890-B890</f>
        <v>0.19000200000000689</v>
      </c>
    </row>
    <row r="891" spans="1:8">
      <c r="A891" s="3">
        <v>42562</v>
      </c>
      <c r="B891">
        <v>96.75</v>
      </c>
      <c r="C891">
        <v>97.650002000000001</v>
      </c>
      <c r="D891">
        <v>96.730002999999996</v>
      </c>
      <c r="E891">
        <v>96.980002999999996</v>
      </c>
      <c r="F891">
        <v>91.671654000000004</v>
      </c>
      <c r="G891">
        <v>23794900</v>
      </c>
      <c r="H891" s="1">
        <f>E891-B891</f>
        <v>0.2300029999999964</v>
      </c>
    </row>
    <row r="892" spans="1:8">
      <c r="A892" s="3">
        <v>42563</v>
      </c>
      <c r="B892">
        <v>97.169998000000007</v>
      </c>
      <c r="C892">
        <v>97.699996999999996</v>
      </c>
      <c r="D892">
        <v>97.120002999999997</v>
      </c>
      <c r="E892">
        <v>97.419998000000007</v>
      </c>
      <c r="F892">
        <v>92.087577999999993</v>
      </c>
      <c r="G892">
        <v>24167500</v>
      </c>
      <c r="H892" s="1">
        <f>E892-B892</f>
        <v>0.25</v>
      </c>
    </row>
    <row r="893" spans="1:8">
      <c r="A893" s="3">
        <v>42564</v>
      </c>
      <c r="B893">
        <v>97.410004000000001</v>
      </c>
      <c r="C893">
        <v>97.669998000000007</v>
      </c>
      <c r="D893">
        <v>96.839995999999999</v>
      </c>
      <c r="E893">
        <v>96.870002999999997</v>
      </c>
      <c r="F893">
        <v>91.567679999999996</v>
      </c>
      <c r="G893">
        <v>25892200</v>
      </c>
      <c r="H893" s="1">
        <f>E893-B893</f>
        <v>-0.54000100000000373</v>
      </c>
    </row>
    <row r="894" spans="1:8">
      <c r="A894" s="3">
        <v>42565</v>
      </c>
      <c r="B894">
        <v>97.389999000000003</v>
      </c>
      <c r="C894">
        <v>98.989998</v>
      </c>
      <c r="D894">
        <v>97.32</v>
      </c>
      <c r="E894">
        <v>98.790001000000004</v>
      </c>
      <c r="F894">
        <v>93.382576</v>
      </c>
      <c r="G894">
        <v>38919000</v>
      </c>
      <c r="H894" s="1">
        <f>E894-B894</f>
        <v>1.4000020000000006</v>
      </c>
    </row>
    <row r="895" spans="1:8">
      <c r="A895" s="3">
        <v>42566</v>
      </c>
      <c r="B895">
        <v>98.919998000000007</v>
      </c>
      <c r="C895">
        <v>99.300003000000004</v>
      </c>
      <c r="D895">
        <v>98.5</v>
      </c>
      <c r="E895">
        <v>98.779999000000004</v>
      </c>
      <c r="F895">
        <v>93.373137999999997</v>
      </c>
      <c r="G895">
        <v>30137000</v>
      </c>
      <c r="H895" s="1">
        <f>E895-B895</f>
        <v>-0.13999900000000309</v>
      </c>
    </row>
    <row r="896" spans="1:8">
      <c r="A896" s="3">
        <v>42569</v>
      </c>
      <c r="B896">
        <v>98.699996999999996</v>
      </c>
      <c r="C896">
        <v>100.129997</v>
      </c>
      <c r="D896">
        <v>98.599997999999999</v>
      </c>
      <c r="E896">
        <v>99.830001999999993</v>
      </c>
      <c r="F896">
        <v>94.365654000000006</v>
      </c>
      <c r="G896">
        <v>36493900</v>
      </c>
      <c r="H896" s="1">
        <f>E896-B896</f>
        <v>1.130004999999997</v>
      </c>
    </row>
    <row r="897" spans="1:8">
      <c r="A897" s="3">
        <v>42570</v>
      </c>
      <c r="B897">
        <v>99.559997999999993</v>
      </c>
      <c r="C897">
        <v>100</v>
      </c>
      <c r="D897">
        <v>99.339995999999999</v>
      </c>
      <c r="E897">
        <v>99.870002999999997</v>
      </c>
      <c r="F897">
        <v>94.403473000000005</v>
      </c>
      <c r="G897">
        <v>23779900</v>
      </c>
      <c r="H897" s="1">
        <f>E897-B897</f>
        <v>0.31000500000000386</v>
      </c>
    </row>
    <row r="898" spans="1:8">
      <c r="A898" s="3">
        <v>42571</v>
      </c>
      <c r="B898">
        <v>100</v>
      </c>
      <c r="C898">
        <v>100.459999</v>
      </c>
      <c r="D898">
        <v>99.739998</v>
      </c>
      <c r="E898">
        <v>99.959998999999996</v>
      </c>
      <c r="F898">
        <v>94.488556000000003</v>
      </c>
      <c r="G898">
        <v>26276000</v>
      </c>
      <c r="H898" s="1">
        <f>E898-B898</f>
        <v>-4.0001000000003728E-2</v>
      </c>
    </row>
    <row r="899" spans="1:8">
      <c r="A899" s="3">
        <v>42572</v>
      </c>
      <c r="B899">
        <v>99.830001999999993</v>
      </c>
      <c r="C899">
        <v>101</v>
      </c>
      <c r="D899">
        <v>99.129997000000003</v>
      </c>
      <c r="E899">
        <v>99.43</v>
      </c>
      <c r="F899">
        <v>93.987555999999998</v>
      </c>
      <c r="G899">
        <v>32702000</v>
      </c>
      <c r="H899" s="1">
        <f>E899-B899</f>
        <v>-0.40000199999998642</v>
      </c>
    </row>
    <row r="900" spans="1:8">
      <c r="A900" s="3">
        <v>42573</v>
      </c>
      <c r="B900">
        <v>99.260002</v>
      </c>
      <c r="C900">
        <v>99.300003000000004</v>
      </c>
      <c r="D900">
        <v>98.309997999999993</v>
      </c>
      <c r="E900">
        <v>98.660004000000001</v>
      </c>
      <c r="F900">
        <v>93.259704999999997</v>
      </c>
      <c r="G900">
        <v>28313700</v>
      </c>
      <c r="H900" s="1">
        <f>E900-B900</f>
        <v>-0.59999799999999937</v>
      </c>
    </row>
    <row r="901" spans="1:8">
      <c r="A901" s="3">
        <v>42576</v>
      </c>
      <c r="B901">
        <v>98.25</v>
      </c>
      <c r="C901">
        <v>98.839995999999999</v>
      </c>
      <c r="D901">
        <v>96.919998000000007</v>
      </c>
      <c r="E901">
        <v>97.339995999999999</v>
      </c>
      <c r="F901">
        <v>92.011939999999996</v>
      </c>
      <c r="G901">
        <v>40382900</v>
      </c>
      <c r="H901" s="1">
        <f>E901-B901</f>
        <v>-0.9100040000000007</v>
      </c>
    </row>
    <row r="902" spans="1:8">
      <c r="A902" s="3">
        <v>42577</v>
      </c>
      <c r="B902">
        <v>96.82</v>
      </c>
      <c r="C902">
        <v>97.970000999999996</v>
      </c>
      <c r="D902">
        <v>96.419998000000007</v>
      </c>
      <c r="E902">
        <v>96.669998000000007</v>
      </c>
      <c r="F902">
        <v>91.378624000000002</v>
      </c>
      <c r="G902">
        <v>56239800</v>
      </c>
      <c r="H902" s="1">
        <f>E902-B902</f>
        <v>-0.15000199999998642</v>
      </c>
    </row>
    <row r="903" spans="1:8">
      <c r="A903" s="3">
        <v>42578</v>
      </c>
      <c r="B903">
        <v>104.269997</v>
      </c>
      <c r="C903">
        <v>104.349998</v>
      </c>
      <c r="D903">
        <v>102.75</v>
      </c>
      <c r="E903">
        <v>102.949997</v>
      </c>
      <c r="F903">
        <v>97.314864999999998</v>
      </c>
      <c r="G903">
        <v>92344800</v>
      </c>
      <c r="H903" s="1">
        <f>E903-B903</f>
        <v>-1.3200000000000074</v>
      </c>
    </row>
    <row r="904" spans="1:8">
      <c r="A904" s="3">
        <v>42579</v>
      </c>
      <c r="B904">
        <v>102.83000199999999</v>
      </c>
      <c r="C904">
        <v>104.449997</v>
      </c>
      <c r="D904">
        <v>102.82</v>
      </c>
      <c r="E904">
        <v>104.339996</v>
      </c>
      <c r="F904">
        <v>98.628769000000005</v>
      </c>
      <c r="G904">
        <v>39869800</v>
      </c>
      <c r="H904" s="1">
        <f>E904-B904</f>
        <v>1.5099940000000061</v>
      </c>
    </row>
    <row r="905" spans="1:8">
      <c r="A905" s="3">
        <v>42580</v>
      </c>
      <c r="B905">
        <v>104.19000200000001</v>
      </c>
      <c r="C905">
        <v>104.550003</v>
      </c>
      <c r="D905">
        <v>103.68</v>
      </c>
      <c r="E905">
        <v>104.209999</v>
      </c>
      <c r="F905">
        <v>98.505920000000003</v>
      </c>
      <c r="G905">
        <v>27733700</v>
      </c>
      <c r="H905" s="1">
        <f>E905-B905</f>
        <v>1.9996999999989384E-2</v>
      </c>
    </row>
    <row r="906" spans="1:8">
      <c r="A906" s="3">
        <v>42583</v>
      </c>
      <c r="B906">
        <v>104.410004</v>
      </c>
      <c r="C906">
        <v>106.150002</v>
      </c>
      <c r="D906">
        <v>104.410004</v>
      </c>
      <c r="E906">
        <v>106.050003</v>
      </c>
      <c r="F906">
        <v>100.245193</v>
      </c>
      <c r="G906">
        <v>38167900</v>
      </c>
      <c r="H906" s="1">
        <f>E906-B906</f>
        <v>1.6399990000000031</v>
      </c>
    </row>
    <row r="907" spans="1:8">
      <c r="A907" s="3">
        <v>42584</v>
      </c>
      <c r="B907">
        <v>106.050003</v>
      </c>
      <c r="C907">
        <v>106.07</v>
      </c>
      <c r="D907">
        <v>104</v>
      </c>
      <c r="E907">
        <v>104.480003</v>
      </c>
      <c r="F907">
        <v>98.761139</v>
      </c>
      <c r="G907">
        <v>33816600</v>
      </c>
      <c r="H907" s="1">
        <f>E907-B907</f>
        <v>-1.5700000000000074</v>
      </c>
    </row>
    <row r="908" spans="1:8">
      <c r="A908" s="3">
        <v>42585</v>
      </c>
      <c r="B908">
        <v>104.80999799999999</v>
      </c>
      <c r="C908">
        <v>105.839996</v>
      </c>
      <c r="D908">
        <v>104.769997</v>
      </c>
      <c r="E908">
        <v>105.790001</v>
      </c>
      <c r="F908">
        <v>99.999427999999995</v>
      </c>
      <c r="G908">
        <v>30202600</v>
      </c>
      <c r="H908" s="1">
        <f>E908-B908</f>
        <v>0.98000300000001062</v>
      </c>
    </row>
    <row r="909" spans="1:8">
      <c r="A909" s="3">
        <v>42586</v>
      </c>
      <c r="B909">
        <v>105.58000199999999</v>
      </c>
      <c r="C909">
        <v>106</v>
      </c>
      <c r="D909">
        <v>105.279999</v>
      </c>
      <c r="E909">
        <v>105.870003</v>
      </c>
      <c r="F909">
        <v>100.617188</v>
      </c>
      <c r="G909">
        <v>27408700</v>
      </c>
      <c r="H909" s="1">
        <f>E909-B909</f>
        <v>0.29000100000000373</v>
      </c>
    </row>
    <row r="910" spans="1:8">
      <c r="A910" s="3">
        <v>42587</v>
      </c>
      <c r="B910">
        <v>106.269997</v>
      </c>
      <c r="C910">
        <v>107.650002</v>
      </c>
      <c r="D910">
        <v>106.18</v>
      </c>
      <c r="E910">
        <v>107.480003</v>
      </c>
      <c r="F910">
        <v>102.147301</v>
      </c>
      <c r="G910">
        <v>40553400</v>
      </c>
      <c r="H910" s="1">
        <f>E910-B910</f>
        <v>1.2100059999999928</v>
      </c>
    </row>
    <row r="911" spans="1:8">
      <c r="A911" s="3">
        <v>42590</v>
      </c>
      <c r="B911">
        <v>107.519997</v>
      </c>
      <c r="C911">
        <v>108.370003</v>
      </c>
      <c r="D911">
        <v>107.160004</v>
      </c>
      <c r="E911">
        <v>108.370003</v>
      </c>
      <c r="F911">
        <v>102.993134</v>
      </c>
      <c r="G911">
        <v>28037200</v>
      </c>
      <c r="H911" s="1">
        <f>E911-B911</f>
        <v>0.85000599999999338</v>
      </c>
    </row>
    <row r="912" spans="1:8">
      <c r="A912" s="3">
        <v>42591</v>
      </c>
      <c r="B912">
        <v>108.230003</v>
      </c>
      <c r="C912">
        <v>108.94000200000001</v>
      </c>
      <c r="D912">
        <v>108.010002</v>
      </c>
      <c r="E912">
        <v>108.80999799999999</v>
      </c>
      <c r="F912">
        <v>103.411293</v>
      </c>
      <c r="G912">
        <v>26315200</v>
      </c>
      <c r="H912" s="1">
        <f>E912-B912</f>
        <v>0.57999499999999671</v>
      </c>
    </row>
    <row r="913" spans="1:8">
      <c r="A913" s="3">
        <v>42592</v>
      </c>
      <c r="B913">
        <v>108.709999</v>
      </c>
      <c r="C913">
        <v>108.900002</v>
      </c>
      <c r="D913">
        <v>107.760002</v>
      </c>
      <c r="E913">
        <v>108</v>
      </c>
      <c r="F913">
        <v>102.64149500000001</v>
      </c>
      <c r="G913">
        <v>24008500</v>
      </c>
      <c r="H913" s="1">
        <f>E913-B913</f>
        <v>-0.70999899999999627</v>
      </c>
    </row>
    <row r="914" spans="1:8">
      <c r="A914" s="3">
        <v>42593</v>
      </c>
      <c r="B914">
        <v>108.519997</v>
      </c>
      <c r="C914">
        <v>108.93</v>
      </c>
      <c r="D914">
        <v>107.849998</v>
      </c>
      <c r="E914">
        <v>107.93</v>
      </c>
      <c r="F914">
        <v>102.57495900000001</v>
      </c>
      <c r="G914">
        <v>27484500</v>
      </c>
      <c r="H914" s="1">
        <f>E914-B914</f>
        <v>-0.58999699999999677</v>
      </c>
    </row>
    <row r="915" spans="1:8">
      <c r="A915" s="3">
        <v>42594</v>
      </c>
      <c r="B915">
        <v>107.779999</v>
      </c>
      <c r="C915">
        <v>108.44000200000001</v>
      </c>
      <c r="D915">
        <v>107.779999</v>
      </c>
      <c r="E915">
        <v>108.18</v>
      </c>
      <c r="F915">
        <v>102.81255299999999</v>
      </c>
      <c r="G915">
        <v>18660400</v>
      </c>
      <c r="H915" s="1">
        <f>E915-B915</f>
        <v>0.40000100000000316</v>
      </c>
    </row>
    <row r="916" spans="1:8">
      <c r="A916" s="3">
        <v>42597</v>
      </c>
      <c r="B916">
        <v>108.139999</v>
      </c>
      <c r="C916">
        <v>109.540001</v>
      </c>
      <c r="D916">
        <v>108.08000199999999</v>
      </c>
      <c r="E916">
        <v>109.480003</v>
      </c>
      <c r="F916">
        <v>104.048073</v>
      </c>
      <c r="G916">
        <v>25868200</v>
      </c>
      <c r="H916" s="1">
        <f>E916-B916</f>
        <v>1.3400039999999933</v>
      </c>
    </row>
    <row r="917" spans="1:8">
      <c r="A917" s="3">
        <v>42598</v>
      </c>
      <c r="B917">
        <v>109.629997</v>
      </c>
      <c r="C917">
        <v>110.230003</v>
      </c>
      <c r="D917">
        <v>109.209999</v>
      </c>
      <c r="E917">
        <v>109.379997</v>
      </c>
      <c r="F917">
        <v>103.95302599999999</v>
      </c>
      <c r="G917">
        <v>33794400</v>
      </c>
      <c r="H917" s="1">
        <f>E917-B917</f>
        <v>-0.25</v>
      </c>
    </row>
    <row r="918" spans="1:8">
      <c r="A918" s="3">
        <v>42599</v>
      </c>
      <c r="B918">
        <v>109.099998</v>
      </c>
      <c r="C918">
        <v>109.370003</v>
      </c>
      <c r="D918">
        <v>108.339996</v>
      </c>
      <c r="E918">
        <v>109.220001</v>
      </c>
      <c r="F918">
        <v>103.800949</v>
      </c>
      <c r="G918">
        <v>25356000</v>
      </c>
      <c r="H918" s="1">
        <f>E918-B918</f>
        <v>0.12000299999999697</v>
      </c>
    </row>
    <row r="919" spans="1:8">
      <c r="A919" s="3">
        <v>42600</v>
      </c>
      <c r="B919">
        <v>109.230003</v>
      </c>
      <c r="C919">
        <v>109.599998</v>
      </c>
      <c r="D919">
        <v>109.019997</v>
      </c>
      <c r="E919">
        <v>109.08000199999999</v>
      </c>
      <c r="F919">
        <v>103.667908</v>
      </c>
      <c r="G919">
        <v>21984700</v>
      </c>
      <c r="H919" s="1">
        <f>E919-B919</f>
        <v>-0.15000100000000316</v>
      </c>
    </row>
    <row r="920" spans="1:8">
      <c r="A920" s="3">
        <v>42601</v>
      </c>
      <c r="B920">
        <v>108.769997</v>
      </c>
      <c r="C920">
        <v>109.69000200000001</v>
      </c>
      <c r="D920">
        <v>108.360001</v>
      </c>
      <c r="E920">
        <v>109.360001</v>
      </c>
      <c r="F920">
        <v>103.93401299999999</v>
      </c>
      <c r="G920">
        <v>25368100</v>
      </c>
      <c r="H920" s="1">
        <f>E920-B920</f>
        <v>0.59000399999999331</v>
      </c>
    </row>
    <row r="921" spans="1:8">
      <c r="A921" s="3">
        <v>42604</v>
      </c>
      <c r="B921">
        <v>108.860001</v>
      </c>
      <c r="C921">
        <v>109.099998</v>
      </c>
      <c r="D921">
        <v>107.849998</v>
      </c>
      <c r="E921">
        <v>108.510002</v>
      </c>
      <c r="F921">
        <v>103.126198</v>
      </c>
      <c r="G921">
        <v>25820200</v>
      </c>
      <c r="H921" s="1">
        <f>E921-B921</f>
        <v>-0.34999899999999684</v>
      </c>
    </row>
    <row r="922" spans="1:8">
      <c r="A922" s="3">
        <v>42605</v>
      </c>
      <c r="B922">
        <v>108.589996</v>
      </c>
      <c r="C922">
        <v>109.32</v>
      </c>
      <c r="D922">
        <v>108.529999</v>
      </c>
      <c r="E922">
        <v>108.849998</v>
      </c>
      <c r="F922">
        <v>103.44931800000001</v>
      </c>
      <c r="G922">
        <v>21257700</v>
      </c>
      <c r="H922" s="1">
        <f>E922-B922</f>
        <v>0.26000200000000007</v>
      </c>
    </row>
    <row r="923" spans="1:8">
      <c r="A923" s="3">
        <v>42606</v>
      </c>
      <c r="B923">
        <v>108.57</v>
      </c>
      <c r="C923">
        <v>108.75</v>
      </c>
      <c r="D923">
        <v>107.68</v>
      </c>
      <c r="E923">
        <v>108.029999</v>
      </c>
      <c r="F923">
        <v>102.670006</v>
      </c>
      <c r="G923">
        <v>23675100</v>
      </c>
      <c r="H923" s="1">
        <f>E923-B923</f>
        <v>-0.54000099999998952</v>
      </c>
    </row>
    <row r="924" spans="1:8">
      <c r="A924" s="3">
        <v>42607</v>
      </c>
      <c r="B924">
        <v>107.389999</v>
      </c>
      <c r="C924">
        <v>107.879997</v>
      </c>
      <c r="D924">
        <v>106.68</v>
      </c>
      <c r="E924">
        <v>107.57</v>
      </c>
      <c r="F924">
        <v>102.23284099999999</v>
      </c>
      <c r="G924">
        <v>25086200</v>
      </c>
      <c r="H924" s="1">
        <f>E924-B924</f>
        <v>0.18000099999999009</v>
      </c>
    </row>
    <row r="925" spans="1:8">
      <c r="A925" s="3">
        <v>42608</v>
      </c>
      <c r="B925">
        <v>107.410004</v>
      </c>
      <c r="C925">
        <v>107.949997</v>
      </c>
      <c r="D925">
        <v>106.30999799999999</v>
      </c>
      <c r="E925">
        <v>106.94000200000001</v>
      </c>
      <c r="F925">
        <v>101.634079</v>
      </c>
      <c r="G925">
        <v>27766300</v>
      </c>
      <c r="H925" s="1">
        <f>E925-B925</f>
        <v>-0.47000199999999381</v>
      </c>
    </row>
    <row r="926" spans="1:8">
      <c r="A926" s="3">
        <v>42611</v>
      </c>
      <c r="B926">
        <v>106.620003</v>
      </c>
      <c r="C926">
        <v>107.44000200000001</v>
      </c>
      <c r="D926">
        <v>106.290001</v>
      </c>
      <c r="E926">
        <v>106.82</v>
      </c>
      <c r="F926">
        <v>101.52003499999999</v>
      </c>
      <c r="G926">
        <v>24970300</v>
      </c>
      <c r="H926" s="1">
        <f>E926-B926</f>
        <v>0.19999699999999621</v>
      </c>
    </row>
    <row r="927" spans="1:8">
      <c r="A927" s="3">
        <v>42612</v>
      </c>
      <c r="B927">
        <v>105.800003</v>
      </c>
      <c r="C927">
        <v>106.5</v>
      </c>
      <c r="D927">
        <v>105.5</v>
      </c>
      <c r="E927">
        <v>106</v>
      </c>
      <c r="F927">
        <v>100.74073799999999</v>
      </c>
      <c r="G927">
        <v>24863900</v>
      </c>
      <c r="H927" s="1">
        <f>E927-B927</f>
        <v>0.19999699999999621</v>
      </c>
    </row>
    <row r="928" spans="1:8">
      <c r="A928" s="3">
        <v>42613</v>
      </c>
      <c r="B928">
        <v>105.660004</v>
      </c>
      <c r="C928">
        <v>106.57</v>
      </c>
      <c r="D928">
        <v>105.639999</v>
      </c>
      <c r="E928">
        <v>106.099998</v>
      </c>
      <c r="F928">
        <v>100.835762</v>
      </c>
      <c r="G928">
        <v>29662400</v>
      </c>
      <c r="H928" s="1">
        <f>E928-B928</f>
        <v>0.43999399999999866</v>
      </c>
    </row>
    <row r="929" spans="1:8">
      <c r="A929" s="3">
        <v>42614</v>
      </c>
      <c r="B929">
        <v>106.139999</v>
      </c>
      <c r="C929">
        <v>106.800003</v>
      </c>
      <c r="D929">
        <v>105.620003</v>
      </c>
      <c r="E929">
        <v>106.730003</v>
      </c>
      <c r="F929">
        <v>101.43450900000001</v>
      </c>
      <c r="G929">
        <v>26701500</v>
      </c>
      <c r="H929" s="1">
        <f>E929-B929</f>
        <v>0.59000399999999331</v>
      </c>
    </row>
    <row r="930" spans="1:8">
      <c r="A930" s="3">
        <v>42615</v>
      </c>
      <c r="B930">
        <v>107.699997</v>
      </c>
      <c r="C930">
        <v>108</v>
      </c>
      <c r="D930">
        <v>106.82</v>
      </c>
      <c r="E930">
        <v>107.730003</v>
      </c>
      <c r="F930">
        <v>102.384895</v>
      </c>
      <c r="G930">
        <v>26802500</v>
      </c>
      <c r="H930" s="1">
        <f>E930-B930</f>
        <v>3.0006000000000199E-2</v>
      </c>
    </row>
    <row r="931" spans="1:8">
      <c r="A931" s="3">
        <v>42619</v>
      </c>
      <c r="B931">
        <v>107.900002</v>
      </c>
      <c r="C931">
        <v>108.300003</v>
      </c>
      <c r="D931">
        <v>107.510002</v>
      </c>
      <c r="E931">
        <v>107.699997</v>
      </c>
      <c r="F931">
        <v>102.356369</v>
      </c>
      <c r="G931">
        <v>26880400</v>
      </c>
      <c r="H931" s="1">
        <f>E931-B931</f>
        <v>-0.20000500000000443</v>
      </c>
    </row>
    <row r="932" spans="1:8">
      <c r="A932" s="3">
        <v>42620</v>
      </c>
      <c r="B932">
        <v>107.83000199999999</v>
      </c>
      <c r="C932">
        <v>108.760002</v>
      </c>
      <c r="D932">
        <v>107.07</v>
      </c>
      <c r="E932">
        <v>108.360001</v>
      </c>
      <c r="F932">
        <v>102.983627</v>
      </c>
      <c r="G932">
        <v>42364300</v>
      </c>
      <c r="H932" s="1">
        <f>E932-B932</f>
        <v>0.52999900000000366</v>
      </c>
    </row>
    <row r="933" spans="1:8">
      <c r="A933" s="3">
        <v>42621</v>
      </c>
      <c r="B933">
        <v>107.25</v>
      </c>
      <c r="C933">
        <v>107.269997</v>
      </c>
      <c r="D933">
        <v>105.239998</v>
      </c>
      <c r="E933">
        <v>105.519997</v>
      </c>
      <c r="F933">
        <v>100.284531</v>
      </c>
      <c r="G933">
        <v>53002000</v>
      </c>
      <c r="H933" s="1">
        <f>E933-B933</f>
        <v>-1.7300029999999964</v>
      </c>
    </row>
    <row r="934" spans="1:8">
      <c r="A934" s="3">
        <v>42622</v>
      </c>
      <c r="B934">
        <v>104.639999</v>
      </c>
      <c r="C934">
        <v>105.720001</v>
      </c>
      <c r="D934">
        <v>103.129997</v>
      </c>
      <c r="E934">
        <v>103.129997</v>
      </c>
      <c r="F934">
        <v>98.013114999999999</v>
      </c>
      <c r="G934">
        <v>46557000</v>
      </c>
      <c r="H934" s="1">
        <f>E934-B934</f>
        <v>-1.5100020000000001</v>
      </c>
    </row>
    <row r="935" spans="1:8">
      <c r="A935" s="3">
        <v>42625</v>
      </c>
      <c r="B935">
        <v>102.650002</v>
      </c>
      <c r="C935">
        <v>105.720001</v>
      </c>
      <c r="D935">
        <v>102.529999</v>
      </c>
      <c r="E935">
        <v>105.44000200000001</v>
      </c>
      <c r="F935">
        <v>100.208519</v>
      </c>
      <c r="G935">
        <v>45292800</v>
      </c>
      <c r="H935" s="1">
        <f>E935-B935</f>
        <v>2.7900000000000063</v>
      </c>
    </row>
    <row r="936" spans="1:8">
      <c r="A936" s="3">
        <v>42626</v>
      </c>
      <c r="B936">
        <v>107.510002</v>
      </c>
      <c r="C936">
        <v>108.790001</v>
      </c>
      <c r="D936">
        <v>107.239998</v>
      </c>
      <c r="E936">
        <v>107.949997</v>
      </c>
      <c r="F936">
        <v>102.593964</v>
      </c>
      <c r="G936">
        <v>62176200</v>
      </c>
      <c r="H936" s="1">
        <f>E936-B936</f>
        <v>0.43999499999999614</v>
      </c>
    </row>
    <row r="937" spans="1:8">
      <c r="A937" s="3">
        <v>42627</v>
      </c>
      <c r="B937">
        <v>108.730003</v>
      </c>
      <c r="C937">
        <v>113.029999</v>
      </c>
      <c r="D937">
        <v>108.599998</v>
      </c>
      <c r="E937">
        <v>111.769997</v>
      </c>
      <c r="F937">
        <v>106.22444900000001</v>
      </c>
      <c r="G937">
        <v>110888700</v>
      </c>
      <c r="H937" s="1">
        <f>E937-B937</f>
        <v>3.0399940000000072</v>
      </c>
    </row>
    <row r="938" spans="1:8">
      <c r="A938" s="3">
        <v>42628</v>
      </c>
      <c r="B938">
        <v>113.860001</v>
      </c>
      <c r="C938">
        <v>115.730003</v>
      </c>
      <c r="D938">
        <v>113.489998</v>
      </c>
      <c r="E938">
        <v>115.57</v>
      </c>
      <c r="F938">
        <v>109.835899</v>
      </c>
      <c r="G938">
        <v>89983600</v>
      </c>
      <c r="H938" s="1">
        <f>E938-B938</f>
        <v>1.7099989999999963</v>
      </c>
    </row>
    <row r="939" spans="1:8">
      <c r="A939" s="3">
        <v>42629</v>
      </c>
      <c r="B939">
        <v>115.120003</v>
      </c>
      <c r="C939">
        <v>116.129997</v>
      </c>
      <c r="D939">
        <v>114.040001</v>
      </c>
      <c r="E939">
        <v>114.91999800000001</v>
      </c>
      <c r="F939">
        <v>109.218155</v>
      </c>
      <c r="G939">
        <v>79886900</v>
      </c>
      <c r="H939" s="1">
        <f>E939-B939</f>
        <v>-0.20000499999999022</v>
      </c>
    </row>
    <row r="940" spans="1:8">
      <c r="A940" s="3">
        <v>42632</v>
      </c>
      <c r="B940">
        <v>115.19000200000001</v>
      </c>
      <c r="C940">
        <v>116.18</v>
      </c>
      <c r="D940">
        <v>113.25</v>
      </c>
      <c r="E940">
        <v>113.58000199999999</v>
      </c>
      <c r="F940">
        <v>107.944641</v>
      </c>
      <c r="G940">
        <v>47023000</v>
      </c>
      <c r="H940" s="1">
        <f>E940-B940</f>
        <v>-1.6100000000000136</v>
      </c>
    </row>
    <row r="941" spans="1:8">
      <c r="A941" s="3">
        <v>42633</v>
      </c>
      <c r="B941">
        <v>113.050003</v>
      </c>
      <c r="C941">
        <v>114.120003</v>
      </c>
      <c r="D941">
        <v>112.510002</v>
      </c>
      <c r="E941">
        <v>113.57</v>
      </c>
      <c r="F941">
        <v>107.93512699999999</v>
      </c>
      <c r="G941">
        <v>34514300</v>
      </c>
      <c r="H941" s="1">
        <f>E941-B941</f>
        <v>0.51999699999998938</v>
      </c>
    </row>
    <row r="942" spans="1:8">
      <c r="A942" s="3">
        <v>42634</v>
      </c>
      <c r="B942">
        <v>113.849998</v>
      </c>
      <c r="C942">
        <v>113.989998</v>
      </c>
      <c r="D942">
        <v>112.44000200000001</v>
      </c>
      <c r="E942">
        <v>113.550003</v>
      </c>
      <c r="F942">
        <v>107.916115</v>
      </c>
      <c r="G942">
        <v>36003200</v>
      </c>
      <c r="H942" s="1">
        <f>E942-B942</f>
        <v>-0.29999499999999557</v>
      </c>
    </row>
    <row r="943" spans="1:8">
      <c r="A943" s="3">
        <v>42635</v>
      </c>
      <c r="B943">
        <v>114.349998</v>
      </c>
      <c r="C943">
        <v>114.94000200000001</v>
      </c>
      <c r="D943">
        <v>114</v>
      </c>
      <c r="E943">
        <v>114.620003</v>
      </c>
      <c r="F943">
        <v>108.933044</v>
      </c>
      <c r="G943">
        <v>31074000</v>
      </c>
      <c r="H943" s="1">
        <f>E943-B943</f>
        <v>0.27000499999999761</v>
      </c>
    </row>
    <row r="944" spans="1:8">
      <c r="A944" s="3">
        <v>42636</v>
      </c>
      <c r="B944">
        <v>114.41999800000001</v>
      </c>
      <c r="C944">
        <v>114.790001</v>
      </c>
      <c r="D944">
        <v>111.550003</v>
      </c>
      <c r="E944">
        <v>112.709999</v>
      </c>
      <c r="F944">
        <v>107.117805</v>
      </c>
      <c r="G944">
        <v>52481200</v>
      </c>
      <c r="H944" s="1">
        <f>E944-B944</f>
        <v>-1.7099990000000105</v>
      </c>
    </row>
    <row r="945" spans="1:8">
      <c r="A945" s="3">
        <v>42639</v>
      </c>
      <c r="B945">
        <v>111.639999</v>
      </c>
      <c r="C945">
        <v>113.389999</v>
      </c>
      <c r="D945">
        <v>111.550003</v>
      </c>
      <c r="E945">
        <v>112.879997</v>
      </c>
      <c r="F945">
        <v>107.279366</v>
      </c>
      <c r="G945">
        <v>29869400</v>
      </c>
      <c r="H945" s="1">
        <f>E945-B945</f>
        <v>1.2399979999999999</v>
      </c>
    </row>
    <row r="946" spans="1:8">
      <c r="A946" s="3">
        <v>42640</v>
      </c>
      <c r="B946">
        <v>113</v>
      </c>
      <c r="C946">
        <v>113.18</v>
      </c>
      <c r="D946">
        <v>112.339996</v>
      </c>
      <c r="E946">
        <v>113.089996</v>
      </c>
      <c r="F946">
        <v>107.478943</v>
      </c>
      <c r="G946">
        <v>24607400</v>
      </c>
      <c r="H946" s="1">
        <f>E946-B946</f>
        <v>8.9995999999999299E-2</v>
      </c>
    </row>
    <row r="947" spans="1:8">
      <c r="A947" s="3">
        <v>42641</v>
      </c>
      <c r="B947">
        <v>113.69000200000001</v>
      </c>
      <c r="C947">
        <v>114.639999</v>
      </c>
      <c r="D947">
        <v>113.43</v>
      </c>
      <c r="E947">
        <v>113.949997</v>
      </c>
      <c r="F947">
        <v>108.29628</v>
      </c>
      <c r="G947">
        <v>29641100</v>
      </c>
      <c r="H947" s="1">
        <f>E947-B947</f>
        <v>0.25999499999998932</v>
      </c>
    </row>
    <row r="948" spans="1:8">
      <c r="A948" s="3">
        <v>42642</v>
      </c>
      <c r="B948">
        <v>113.160004</v>
      </c>
      <c r="C948">
        <v>113.800003</v>
      </c>
      <c r="D948">
        <v>111.800003</v>
      </c>
      <c r="E948">
        <v>112.18</v>
      </c>
      <c r="F948">
        <v>106.614113</v>
      </c>
      <c r="G948">
        <v>35887000</v>
      </c>
      <c r="H948" s="1">
        <f>E948-B948</f>
        <v>-0.98000399999999388</v>
      </c>
    </row>
    <row r="949" spans="1:8">
      <c r="A949" s="3">
        <v>42643</v>
      </c>
      <c r="B949">
        <v>112.459999</v>
      </c>
      <c r="C949">
        <v>113.370003</v>
      </c>
      <c r="D949">
        <v>111.800003</v>
      </c>
      <c r="E949">
        <v>113.050003</v>
      </c>
      <c r="F949">
        <v>107.440933</v>
      </c>
      <c r="G949">
        <v>36379100</v>
      </c>
      <c r="H949" s="1">
        <f>E949-B949</f>
        <v>0.59000400000000752</v>
      </c>
    </row>
    <row r="950" spans="1:8">
      <c r="A950" s="3">
        <v>42646</v>
      </c>
      <c r="B950">
        <v>112.709999</v>
      </c>
      <c r="C950">
        <v>113.050003</v>
      </c>
      <c r="D950">
        <v>112.279999</v>
      </c>
      <c r="E950">
        <v>112.519997</v>
      </c>
      <c r="F950">
        <v>106.93720999999999</v>
      </c>
      <c r="G950">
        <v>21701800</v>
      </c>
      <c r="H950" s="1">
        <f>E950-B950</f>
        <v>-0.19000199999999268</v>
      </c>
    </row>
    <row r="951" spans="1:8">
      <c r="A951" s="3">
        <v>42647</v>
      </c>
      <c r="B951">
        <v>113.05999799999999</v>
      </c>
      <c r="C951">
        <v>114.30999799999999</v>
      </c>
      <c r="D951">
        <v>112.629997</v>
      </c>
      <c r="E951">
        <v>113</v>
      </c>
      <c r="F951">
        <v>107.39341</v>
      </c>
      <c r="G951">
        <v>29736800</v>
      </c>
      <c r="H951" s="1">
        <f>E951-B951</f>
        <v>-5.9997999999993112E-2</v>
      </c>
    </row>
    <row r="952" spans="1:8">
      <c r="A952" s="3">
        <v>42648</v>
      </c>
      <c r="B952">
        <v>113.400002</v>
      </c>
      <c r="C952">
        <v>113.660004</v>
      </c>
      <c r="D952">
        <v>112.69000200000001</v>
      </c>
      <c r="E952">
        <v>113.050003</v>
      </c>
      <c r="F952">
        <v>107.440933</v>
      </c>
      <c r="G952">
        <v>21453100</v>
      </c>
      <c r="H952" s="1">
        <f>E952-B952</f>
        <v>-0.34999899999999684</v>
      </c>
    </row>
    <row r="953" spans="1:8">
      <c r="A953" s="3">
        <v>42649</v>
      </c>
      <c r="B953">
        <v>113.699997</v>
      </c>
      <c r="C953">
        <v>114.339996</v>
      </c>
      <c r="D953">
        <v>113.129997</v>
      </c>
      <c r="E953">
        <v>113.889999</v>
      </c>
      <c r="F953">
        <v>108.23925</v>
      </c>
      <c r="G953">
        <v>28779300</v>
      </c>
      <c r="H953" s="1">
        <f>E953-B953</f>
        <v>0.19000200000000689</v>
      </c>
    </row>
    <row r="954" spans="1:8">
      <c r="A954" s="3">
        <v>42650</v>
      </c>
      <c r="B954">
        <v>114.30999799999999</v>
      </c>
      <c r="C954">
        <v>114.55999799999999</v>
      </c>
      <c r="D954">
        <v>113.510002</v>
      </c>
      <c r="E954">
        <v>114.05999799999999</v>
      </c>
      <c r="F954">
        <v>108.400818</v>
      </c>
      <c r="G954">
        <v>24358400</v>
      </c>
      <c r="H954" s="1">
        <f>E954-B954</f>
        <v>-0.25</v>
      </c>
    </row>
    <row r="955" spans="1:8">
      <c r="A955" s="3">
        <v>42653</v>
      </c>
      <c r="B955">
        <v>115.019997</v>
      </c>
      <c r="C955">
        <v>116.75</v>
      </c>
      <c r="D955">
        <v>114.720001</v>
      </c>
      <c r="E955">
        <v>116.050003</v>
      </c>
      <c r="F955">
        <v>110.292084</v>
      </c>
      <c r="G955">
        <v>36236000</v>
      </c>
      <c r="H955" s="1">
        <f>E955-B955</f>
        <v>1.0300060000000002</v>
      </c>
    </row>
    <row r="956" spans="1:8">
      <c r="A956" s="3">
        <v>42654</v>
      </c>
      <c r="B956">
        <v>117.699997</v>
      </c>
      <c r="C956">
        <v>118.69000200000001</v>
      </c>
      <c r="D956">
        <v>116.199997</v>
      </c>
      <c r="E956">
        <v>116.300003</v>
      </c>
      <c r="F956">
        <v>110.52969400000001</v>
      </c>
      <c r="G956">
        <v>64041000</v>
      </c>
      <c r="H956" s="1">
        <f>E956-B956</f>
        <v>-1.3999939999999924</v>
      </c>
    </row>
    <row r="957" spans="1:8">
      <c r="A957" s="3">
        <v>42655</v>
      </c>
      <c r="B957">
        <v>117.349998</v>
      </c>
      <c r="C957">
        <v>117.980003</v>
      </c>
      <c r="D957">
        <v>116.75</v>
      </c>
      <c r="E957">
        <v>117.339996</v>
      </c>
      <c r="F957">
        <v>111.518074</v>
      </c>
      <c r="G957">
        <v>37586800</v>
      </c>
      <c r="H957" s="1">
        <f>E957-B957</f>
        <v>-1.0002000000000066E-2</v>
      </c>
    </row>
    <row r="958" spans="1:8">
      <c r="A958" s="3">
        <v>42656</v>
      </c>
      <c r="B958">
        <v>116.790001</v>
      </c>
      <c r="C958">
        <v>117.44000200000001</v>
      </c>
      <c r="D958">
        <v>115.720001</v>
      </c>
      <c r="E958">
        <v>116.980003</v>
      </c>
      <c r="F958">
        <v>111.17594099999999</v>
      </c>
      <c r="G958">
        <v>35192400</v>
      </c>
      <c r="H958" s="1">
        <f>E958-B958</f>
        <v>0.19000199999999268</v>
      </c>
    </row>
    <row r="959" spans="1:8">
      <c r="A959" s="3">
        <v>42657</v>
      </c>
      <c r="B959">
        <v>117.879997</v>
      </c>
      <c r="C959">
        <v>118.16999800000001</v>
      </c>
      <c r="D959">
        <v>117.129997</v>
      </c>
      <c r="E959">
        <v>117.629997</v>
      </c>
      <c r="F959">
        <v>111.79368599999999</v>
      </c>
      <c r="G959">
        <v>35652200</v>
      </c>
      <c r="H959" s="1">
        <f>E959-B959</f>
        <v>-0.25</v>
      </c>
    </row>
    <row r="960" spans="1:8">
      <c r="A960" s="3">
        <v>42660</v>
      </c>
      <c r="B960">
        <v>117.33000199999999</v>
      </c>
      <c r="C960">
        <v>117.839996</v>
      </c>
      <c r="D960">
        <v>116.779999</v>
      </c>
      <c r="E960">
        <v>117.550003</v>
      </c>
      <c r="F960">
        <v>111.717659</v>
      </c>
      <c r="G960">
        <v>23624900</v>
      </c>
      <c r="H960" s="1">
        <f>E960-B960</f>
        <v>0.22000100000001055</v>
      </c>
    </row>
    <row r="961" spans="1:8">
      <c r="A961" s="3">
        <v>42661</v>
      </c>
      <c r="B961">
        <v>118.18</v>
      </c>
      <c r="C961">
        <v>118.209999</v>
      </c>
      <c r="D961">
        <v>117.449997</v>
      </c>
      <c r="E961">
        <v>117.470001</v>
      </c>
      <c r="F961">
        <v>111.641632</v>
      </c>
      <c r="G961">
        <v>24553500</v>
      </c>
      <c r="H961" s="1">
        <f>E961-B961</f>
        <v>-0.70999900000001048</v>
      </c>
    </row>
    <row r="962" spans="1:8">
      <c r="A962" s="3">
        <v>42662</v>
      </c>
      <c r="B962">
        <v>117.25</v>
      </c>
      <c r="C962">
        <v>117.760002</v>
      </c>
      <c r="D962">
        <v>113.800003</v>
      </c>
      <c r="E962">
        <v>117.120003</v>
      </c>
      <c r="F962">
        <v>111.309006</v>
      </c>
      <c r="G962">
        <v>20034600</v>
      </c>
      <c r="H962" s="1">
        <f>E962-B962</f>
        <v>-0.12999700000000303</v>
      </c>
    </row>
    <row r="963" spans="1:8">
      <c r="A963" s="3">
        <v>42663</v>
      </c>
      <c r="B963">
        <v>116.860001</v>
      </c>
      <c r="C963">
        <v>117.379997</v>
      </c>
      <c r="D963">
        <v>116.33000199999999</v>
      </c>
      <c r="E963">
        <v>117.05999799999999</v>
      </c>
      <c r="F963">
        <v>111.25196800000001</v>
      </c>
      <c r="G963">
        <v>24125800</v>
      </c>
      <c r="H963" s="1">
        <f>E963-B963</f>
        <v>0.19999699999999621</v>
      </c>
    </row>
    <row r="964" spans="1:8">
      <c r="A964" s="3">
        <v>42664</v>
      </c>
      <c r="B964">
        <v>116.80999799999999</v>
      </c>
      <c r="C964">
        <v>116.910004</v>
      </c>
      <c r="D964">
        <v>116.279999</v>
      </c>
      <c r="E964">
        <v>116.599998</v>
      </c>
      <c r="F964">
        <v>110.814804</v>
      </c>
      <c r="G964">
        <v>23192700</v>
      </c>
      <c r="H964" s="1">
        <f>E964-B964</f>
        <v>-0.20999999999999375</v>
      </c>
    </row>
    <row r="965" spans="1:8">
      <c r="A965" s="3">
        <v>42667</v>
      </c>
      <c r="B965">
        <v>117.099998</v>
      </c>
      <c r="C965">
        <v>117.739998</v>
      </c>
      <c r="D965">
        <v>117</v>
      </c>
      <c r="E965">
        <v>117.650002</v>
      </c>
      <c r="F965">
        <v>111.812714</v>
      </c>
      <c r="G965">
        <v>23538700</v>
      </c>
      <c r="H965" s="1">
        <f>E965-B965</f>
        <v>0.55000400000000127</v>
      </c>
    </row>
    <row r="966" spans="1:8">
      <c r="A966" s="3">
        <v>42668</v>
      </c>
      <c r="B966">
        <v>117.949997</v>
      </c>
      <c r="C966">
        <v>118.360001</v>
      </c>
      <c r="D966">
        <v>117.30999799999999</v>
      </c>
      <c r="E966">
        <v>118.25</v>
      </c>
      <c r="F966">
        <v>112.382919</v>
      </c>
      <c r="G966">
        <v>48129000</v>
      </c>
      <c r="H966" s="1">
        <f>E966-B966</f>
        <v>0.30000300000000379</v>
      </c>
    </row>
    <row r="967" spans="1:8">
      <c r="A967" s="3">
        <v>42669</v>
      </c>
      <c r="B967">
        <v>114.30999799999999</v>
      </c>
      <c r="C967">
        <v>115.699997</v>
      </c>
      <c r="D967">
        <v>113.30999799999999</v>
      </c>
      <c r="E967">
        <v>115.589996</v>
      </c>
      <c r="F967">
        <v>109.854904</v>
      </c>
      <c r="G967">
        <v>66134200</v>
      </c>
      <c r="H967" s="1">
        <f>E967-B967</f>
        <v>1.2799980000000062</v>
      </c>
    </row>
    <row r="968" spans="1:8">
      <c r="A968" s="3">
        <v>42670</v>
      </c>
      <c r="B968">
        <v>115.389999</v>
      </c>
      <c r="C968">
        <v>115.860001</v>
      </c>
      <c r="D968">
        <v>114.099998</v>
      </c>
      <c r="E968">
        <v>114.480003</v>
      </c>
      <c r="F968">
        <v>108.79998000000001</v>
      </c>
      <c r="G968">
        <v>34562000</v>
      </c>
      <c r="H968" s="1">
        <f>E968-B968</f>
        <v>-0.90999600000000669</v>
      </c>
    </row>
    <row r="969" spans="1:8">
      <c r="A969" s="3">
        <v>42671</v>
      </c>
      <c r="B969">
        <v>113.870003</v>
      </c>
      <c r="C969">
        <v>115.209999</v>
      </c>
      <c r="D969">
        <v>113.449997</v>
      </c>
      <c r="E969">
        <v>113.720001</v>
      </c>
      <c r="F969">
        <v>108.077698</v>
      </c>
      <c r="G969">
        <v>37861700</v>
      </c>
      <c r="H969" s="1">
        <f>E969-B969</f>
        <v>-0.15000200000000063</v>
      </c>
    </row>
    <row r="970" spans="1:8">
      <c r="A970" s="3">
        <v>42674</v>
      </c>
      <c r="B970">
        <v>113.650002</v>
      </c>
      <c r="C970">
        <v>114.230003</v>
      </c>
      <c r="D970">
        <v>113.199997</v>
      </c>
      <c r="E970">
        <v>113.540001</v>
      </c>
      <c r="F970">
        <v>107.906609</v>
      </c>
      <c r="G970">
        <v>26419400</v>
      </c>
      <c r="H970" s="1">
        <f>E970-B970</f>
        <v>-0.11000099999999691</v>
      </c>
    </row>
    <row r="971" spans="1:8">
      <c r="A971" s="3">
        <v>42675</v>
      </c>
      <c r="B971">
        <v>113.459999</v>
      </c>
      <c r="C971">
        <v>113.769997</v>
      </c>
      <c r="D971">
        <v>110.529999</v>
      </c>
      <c r="E971">
        <v>111.489998</v>
      </c>
      <c r="F971">
        <v>105.95832799999999</v>
      </c>
      <c r="G971">
        <v>43825800</v>
      </c>
      <c r="H971" s="1">
        <f>E971-B971</f>
        <v>-1.9700009999999963</v>
      </c>
    </row>
    <row r="972" spans="1:8">
      <c r="A972" s="3">
        <v>42676</v>
      </c>
      <c r="B972">
        <v>111.400002</v>
      </c>
      <c r="C972">
        <v>112.349998</v>
      </c>
      <c r="D972">
        <v>111.230003</v>
      </c>
      <c r="E972">
        <v>111.589996</v>
      </c>
      <c r="F972">
        <v>106.05336</v>
      </c>
      <c r="G972">
        <v>28331700</v>
      </c>
      <c r="H972" s="1">
        <f>E972-B972</f>
        <v>0.18999399999999866</v>
      </c>
    </row>
    <row r="973" spans="1:8">
      <c r="A973" s="3">
        <v>42677</v>
      </c>
      <c r="B973">
        <v>110.980003</v>
      </c>
      <c r="C973">
        <v>111.459999</v>
      </c>
      <c r="D973">
        <v>109.550003</v>
      </c>
      <c r="E973">
        <v>109.83000199999999</v>
      </c>
      <c r="F973">
        <v>104.91662599999999</v>
      </c>
      <c r="G973">
        <v>26932600</v>
      </c>
      <c r="H973" s="1">
        <f>E973-B973</f>
        <v>-1.1500010000000032</v>
      </c>
    </row>
    <row r="974" spans="1:8">
      <c r="A974" s="3">
        <v>42678</v>
      </c>
      <c r="B974">
        <v>108.529999</v>
      </c>
      <c r="C974">
        <v>110.25</v>
      </c>
      <c r="D974">
        <v>108.110001</v>
      </c>
      <c r="E974">
        <v>108.839996</v>
      </c>
      <c r="F974">
        <v>103.97088599999999</v>
      </c>
      <c r="G974">
        <v>30837000</v>
      </c>
      <c r="H974" s="1">
        <f>E974-B974</f>
        <v>0.30999699999999564</v>
      </c>
    </row>
    <row r="975" spans="1:8">
      <c r="A975" s="3">
        <v>42681</v>
      </c>
      <c r="B975">
        <v>110.08000199999999</v>
      </c>
      <c r="C975">
        <v>110.510002</v>
      </c>
      <c r="D975">
        <v>109.459999</v>
      </c>
      <c r="E975">
        <v>110.410004</v>
      </c>
      <c r="F975">
        <v>105.470665</v>
      </c>
      <c r="G975">
        <v>32560000</v>
      </c>
      <c r="H975" s="1">
        <f>E975-B975</f>
        <v>0.33000200000000746</v>
      </c>
    </row>
    <row r="976" spans="1:8">
      <c r="A976" s="3">
        <v>42682</v>
      </c>
      <c r="B976">
        <v>110.30999799999999</v>
      </c>
      <c r="C976">
        <v>111.720001</v>
      </c>
      <c r="D976">
        <v>109.699997</v>
      </c>
      <c r="E976">
        <v>111.05999799999999</v>
      </c>
      <c r="F976">
        <v>106.091583</v>
      </c>
      <c r="G976">
        <v>24254200</v>
      </c>
      <c r="H976" s="1">
        <f>E976-B976</f>
        <v>0.75</v>
      </c>
    </row>
    <row r="977" spans="1:8">
      <c r="A977" s="3">
        <v>42683</v>
      </c>
      <c r="B977">
        <v>109.879997</v>
      </c>
      <c r="C977">
        <v>111.32</v>
      </c>
      <c r="D977">
        <v>108.050003</v>
      </c>
      <c r="E977">
        <v>110.879997</v>
      </c>
      <c r="F977">
        <v>105.91964</v>
      </c>
      <c r="G977">
        <v>59176400</v>
      </c>
      <c r="H977" s="1">
        <f>E977-B977</f>
        <v>1</v>
      </c>
    </row>
    <row r="978" spans="1:8">
      <c r="A978" s="3">
        <v>42684</v>
      </c>
      <c r="B978">
        <v>111.089996</v>
      </c>
      <c r="C978">
        <v>111.089996</v>
      </c>
      <c r="D978">
        <v>105.83000199999999</v>
      </c>
      <c r="E978">
        <v>107.790001</v>
      </c>
      <c r="F978">
        <v>102.96787999999999</v>
      </c>
      <c r="G978">
        <v>57134500</v>
      </c>
      <c r="H978" s="1">
        <f>E978-B978</f>
        <v>-3.2999949999999956</v>
      </c>
    </row>
    <row r="979" spans="1:8">
      <c r="A979" s="3">
        <v>42685</v>
      </c>
      <c r="B979">
        <v>107.120003</v>
      </c>
      <c r="C979">
        <v>108.870003</v>
      </c>
      <c r="D979">
        <v>106.550003</v>
      </c>
      <c r="E979">
        <v>108.43</v>
      </c>
      <c r="F979">
        <v>103.57925400000001</v>
      </c>
      <c r="G979">
        <v>34143900</v>
      </c>
      <c r="H979" s="1">
        <f>E979-B979</f>
        <v>1.3099970000000098</v>
      </c>
    </row>
    <row r="980" spans="1:8">
      <c r="A980" s="3">
        <v>42688</v>
      </c>
      <c r="B980">
        <v>107.709999</v>
      </c>
      <c r="C980">
        <v>107.80999799999999</v>
      </c>
      <c r="D980">
        <v>104.08000199999999</v>
      </c>
      <c r="E980">
        <v>105.709999</v>
      </c>
      <c r="F980">
        <v>100.980919</v>
      </c>
      <c r="G980">
        <v>51175500</v>
      </c>
      <c r="H980" s="1">
        <f>E980-B980</f>
        <v>-2</v>
      </c>
    </row>
    <row r="981" spans="1:8">
      <c r="A981" s="3">
        <v>42689</v>
      </c>
      <c r="B981">
        <v>106.57</v>
      </c>
      <c r="C981">
        <v>107.68</v>
      </c>
      <c r="D981">
        <v>106.160004</v>
      </c>
      <c r="E981">
        <v>107.110001</v>
      </c>
      <c r="F981">
        <v>102.318291</v>
      </c>
      <c r="G981">
        <v>32264500</v>
      </c>
      <c r="H981" s="1">
        <f>E981-B981</f>
        <v>0.54000100000000373</v>
      </c>
    </row>
    <row r="982" spans="1:8">
      <c r="A982" s="3">
        <v>42690</v>
      </c>
      <c r="B982">
        <v>106.699997</v>
      </c>
      <c r="C982">
        <v>110.230003</v>
      </c>
      <c r="D982">
        <v>106.599998</v>
      </c>
      <c r="E982">
        <v>109.989998</v>
      </c>
      <c r="F982">
        <v>105.06945</v>
      </c>
      <c r="G982">
        <v>58840500</v>
      </c>
      <c r="H982" s="1">
        <f>E982-B982</f>
        <v>3.2900010000000037</v>
      </c>
    </row>
    <row r="983" spans="1:8">
      <c r="A983" s="3">
        <v>42691</v>
      </c>
      <c r="B983">
        <v>109.80999799999999</v>
      </c>
      <c r="C983">
        <v>110.349998</v>
      </c>
      <c r="D983">
        <v>108.83000199999999</v>
      </c>
      <c r="E983">
        <v>109.949997</v>
      </c>
      <c r="F983">
        <v>105.031227</v>
      </c>
      <c r="G983">
        <v>27632000</v>
      </c>
      <c r="H983" s="1">
        <f>E983-B983</f>
        <v>0.13999900000000309</v>
      </c>
    </row>
    <row r="984" spans="1:8">
      <c r="A984" s="3">
        <v>42692</v>
      </c>
      <c r="B984">
        <v>109.720001</v>
      </c>
      <c r="C984">
        <v>110.540001</v>
      </c>
      <c r="D984">
        <v>109.660004</v>
      </c>
      <c r="E984">
        <v>110.05999799999999</v>
      </c>
      <c r="F984">
        <v>105.13632200000001</v>
      </c>
      <c r="G984">
        <v>28428900</v>
      </c>
      <c r="H984" s="1">
        <f>E984-B984</f>
        <v>0.33999699999999677</v>
      </c>
    </row>
    <row r="985" spans="1:8">
      <c r="A985" s="3">
        <v>42695</v>
      </c>
      <c r="B985">
        <v>110.120003</v>
      </c>
      <c r="C985">
        <v>111.989998</v>
      </c>
      <c r="D985">
        <v>110.010002</v>
      </c>
      <c r="E985">
        <v>111.730003</v>
      </c>
      <c r="F985">
        <v>106.731606</v>
      </c>
      <c r="G985">
        <v>29264600</v>
      </c>
      <c r="H985" s="1">
        <f>E985-B985</f>
        <v>1.6099999999999994</v>
      </c>
    </row>
    <row r="986" spans="1:8">
      <c r="A986" s="3">
        <v>42696</v>
      </c>
      <c r="B986">
        <v>111.949997</v>
      </c>
      <c r="C986">
        <v>112.41999800000001</v>
      </c>
      <c r="D986">
        <v>111.400002</v>
      </c>
      <c r="E986">
        <v>111.800003</v>
      </c>
      <c r="F986">
        <v>106.79847700000001</v>
      </c>
      <c r="G986">
        <v>25965500</v>
      </c>
      <c r="H986" s="1">
        <f>E986-B986</f>
        <v>-0.14999399999999241</v>
      </c>
    </row>
    <row r="987" spans="1:8">
      <c r="A987" s="3">
        <v>42697</v>
      </c>
      <c r="B987">
        <v>111.360001</v>
      </c>
      <c r="C987">
        <v>111.510002</v>
      </c>
      <c r="D987">
        <v>110.33000199999999</v>
      </c>
      <c r="E987">
        <v>111.230003</v>
      </c>
      <c r="F987">
        <v>106.253975</v>
      </c>
      <c r="G987">
        <v>27426400</v>
      </c>
      <c r="H987" s="1">
        <f>E987-B987</f>
        <v>-0.1299980000000005</v>
      </c>
    </row>
    <row r="988" spans="1:8">
      <c r="A988" s="3">
        <v>42699</v>
      </c>
      <c r="B988">
        <v>111.129997</v>
      </c>
      <c r="C988">
        <v>111.870003</v>
      </c>
      <c r="D988">
        <v>110.949997</v>
      </c>
      <c r="E988">
        <v>111.790001</v>
      </c>
      <c r="F988">
        <v>106.788933</v>
      </c>
      <c r="G988">
        <v>11475900</v>
      </c>
      <c r="H988" s="1">
        <f>E988-B988</f>
        <v>0.6600040000000007</v>
      </c>
    </row>
    <row r="989" spans="1:8">
      <c r="A989" s="3">
        <v>42702</v>
      </c>
      <c r="B989">
        <v>111.43</v>
      </c>
      <c r="C989">
        <v>112.470001</v>
      </c>
      <c r="D989">
        <v>111.389999</v>
      </c>
      <c r="E989">
        <v>111.57</v>
      </c>
      <c r="F989">
        <v>106.578766</v>
      </c>
      <c r="G989">
        <v>27194000</v>
      </c>
      <c r="H989" s="1">
        <f>E989-B989</f>
        <v>0.13999999999998636</v>
      </c>
    </row>
    <row r="990" spans="1:8">
      <c r="A990" s="3">
        <v>42703</v>
      </c>
      <c r="B990">
        <v>110.779999</v>
      </c>
      <c r="C990">
        <v>112.029999</v>
      </c>
      <c r="D990">
        <v>110.07</v>
      </c>
      <c r="E990">
        <v>111.459999</v>
      </c>
      <c r="F990">
        <v>106.47370100000001</v>
      </c>
      <c r="G990">
        <v>28528800</v>
      </c>
      <c r="H990" s="1">
        <f>E990-B990</f>
        <v>0.67999999999999261</v>
      </c>
    </row>
    <row r="991" spans="1:8">
      <c r="A991" s="3">
        <v>42704</v>
      </c>
      <c r="B991">
        <v>111.599998</v>
      </c>
      <c r="C991">
        <v>112.199997</v>
      </c>
      <c r="D991">
        <v>110.269997</v>
      </c>
      <c r="E991">
        <v>110.519997</v>
      </c>
      <c r="F991">
        <v>105.575737</v>
      </c>
      <c r="G991">
        <v>36162300</v>
      </c>
      <c r="H991" s="1">
        <f>E991-B991</f>
        <v>-1.0800009999999958</v>
      </c>
    </row>
    <row r="992" spans="1:8">
      <c r="A992" s="3">
        <v>42705</v>
      </c>
      <c r="B992">
        <v>110.370003</v>
      </c>
      <c r="C992">
        <v>110.94000200000001</v>
      </c>
      <c r="D992">
        <v>109.029999</v>
      </c>
      <c r="E992">
        <v>109.489998</v>
      </c>
      <c r="F992">
        <v>104.591812</v>
      </c>
      <c r="G992">
        <v>37086900</v>
      </c>
      <c r="H992" s="1">
        <f>E992-B992</f>
        <v>-0.88000499999999704</v>
      </c>
    </row>
    <row r="993" spans="1:8">
      <c r="A993" s="3">
        <v>42706</v>
      </c>
      <c r="B993">
        <v>109.16999800000001</v>
      </c>
      <c r="C993">
        <v>110.089996</v>
      </c>
      <c r="D993">
        <v>108.849998</v>
      </c>
      <c r="E993">
        <v>109.900002</v>
      </c>
      <c r="F993">
        <v>104.983475</v>
      </c>
      <c r="G993">
        <v>26528000</v>
      </c>
      <c r="H993" s="1">
        <f>E993-B993</f>
        <v>0.73000399999999388</v>
      </c>
    </row>
    <row r="994" spans="1:8">
      <c r="A994" s="3">
        <v>42709</v>
      </c>
      <c r="B994">
        <v>110</v>
      </c>
      <c r="C994">
        <v>110.029999</v>
      </c>
      <c r="D994">
        <v>108.25</v>
      </c>
      <c r="E994">
        <v>109.110001</v>
      </c>
      <c r="F994">
        <v>104.228821</v>
      </c>
      <c r="G994">
        <v>34324500</v>
      </c>
      <c r="H994" s="1">
        <f>E994-B994</f>
        <v>-0.88999900000000309</v>
      </c>
    </row>
    <row r="995" spans="1:8">
      <c r="A995" s="3">
        <v>42710</v>
      </c>
      <c r="B995">
        <v>109.5</v>
      </c>
      <c r="C995">
        <v>110.360001</v>
      </c>
      <c r="D995">
        <v>109.19000200000001</v>
      </c>
      <c r="E995">
        <v>109.949997</v>
      </c>
      <c r="F995">
        <v>105.031227</v>
      </c>
      <c r="G995">
        <v>26195500</v>
      </c>
      <c r="H995" s="1">
        <f>E995-B995</f>
        <v>0.44999699999999621</v>
      </c>
    </row>
    <row r="996" spans="1:8">
      <c r="A996" s="3">
        <v>42711</v>
      </c>
      <c r="B996">
        <v>109.260002</v>
      </c>
      <c r="C996">
        <v>111.19000200000001</v>
      </c>
      <c r="D996">
        <v>109.160004</v>
      </c>
      <c r="E996">
        <v>111.029999</v>
      </c>
      <c r="F996">
        <v>106.062927</v>
      </c>
      <c r="G996">
        <v>29998700</v>
      </c>
      <c r="H996" s="1">
        <f>E996-B996</f>
        <v>1.7699970000000036</v>
      </c>
    </row>
    <row r="997" spans="1:8">
      <c r="A997" s="3">
        <v>42712</v>
      </c>
      <c r="B997">
        <v>110.860001</v>
      </c>
      <c r="C997">
        <v>112.43</v>
      </c>
      <c r="D997">
        <v>110.599998</v>
      </c>
      <c r="E997">
        <v>112.120003</v>
      </c>
      <c r="F997">
        <v>107.10417200000001</v>
      </c>
      <c r="G997">
        <v>27068300</v>
      </c>
      <c r="H997" s="1">
        <f>E997-B997</f>
        <v>1.2600020000000001</v>
      </c>
    </row>
    <row r="998" spans="1:8">
      <c r="A998" s="3">
        <v>42713</v>
      </c>
      <c r="B998">
        <v>112.30999799999999</v>
      </c>
      <c r="C998">
        <v>114.699997</v>
      </c>
      <c r="D998">
        <v>112.30999799999999</v>
      </c>
      <c r="E998">
        <v>113.949997</v>
      </c>
      <c r="F998">
        <v>108.852295</v>
      </c>
      <c r="G998">
        <v>34402600</v>
      </c>
      <c r="H998" s="1">
        <f>E998-B998</f>
        <v>1.6399990000000031</v>
      </c>
    </row>
    <row r="999" spans="1:8">
      <c r="A999" s="3">
        <v>42716</v>
      </c>
      <c r="B999">
        <v>113.290001</v>
      </c>
      <c r="C999">
        <v>115</v>
      </c>
      <c r="D999">
        <v>112.489998</v>
      </c>
      <c r="E999">
        <v>113.300003</v>
      </c>
      <c r="F999">
        <v>108.23138400000001</v>
      </c>
      <c r="G999">
        <v>26374400</v>
      </c>
      <c r="H999" s="1">
        <f>E999-B999</f>
        <v>1.0002000000000066E-2</v>
      </c>
    </row>
    <row r="1000" spans="1:8">
      <c r="A1000" s="3">
        <v>42717</v>
      </c>
      <c r="B1000">
        <v>113.839996</v>
      </c>
      <c r="C1000">
        <v>115.91999800000001</v>
      </c>
      <c r="D1000">
        <v>113.75</v>
      </c>
      <c r="E1000">
        <v>115.19000200000001</v>
      </c>
      <c r="F1000">
        <v>110.036827</v>
      </c>
      <c r="G1000">
        <v>43733800</v>
      </c>
      <c r="H1000" s="1">
        <f>E1000-B1000</f>
        <v>1.3500060000000076</v>
      </c>
    </row>
    <row r="1001" spans="1:8">
      <c r="A1001" s="3">
        <v>42718</v>
      </c>
      <c r="B1001">
        <v>115.040001</v>
      </c>
      <c r="C1001">
        <v>116.199997</v>
      </c>
      <c r="D1001">
        <v>114.980003</v>
      </c>
      <c r="E1001">
        <v>115.19000200000001</v>
      </c>
      <c r="F1001">
        <v>110.036827</v>
      </c>
      <c r="G1001">
        <v>34031800</v>
      </c>
      <c r="H1001" s="1">
        <f>E1001-B1001</f>
        <v>0.15000100000000316</v>
      </c>
    </row>
    <row r="1002" spans="1:8">
      <c r="A1002" s="3">
        <v>42719</v>
      </c>
      <c r="B1002">
        <v>115.379997</v>
      </c>
      <c r="C1002">
        <v>116.730003</v>
      </c>
      <c r="D1002">
        <v>115.230003</v>
      </c>
      <c r="E1002">
        <v>115.82</v>
      </c>
      <c r="F1002">
        <v>110.638626</v>
      </c>
      <c r="G1002">
        <v>46524500</v>
      </c>
      <c r="H1002" s="1">
        <f>E1002-B1002</f>
        <v>0.44000299999999015</v>
      </c>
    </row>
    <row r="1003" spans="1:8">
      <c r="A1003" s="3">
        <v>42720</v>
      </c>
      <c r="B1003">
        <v>116.470001</v>
      </c>
      <c r="C1003">
        <v>116.5</v>
      </c>
      <c r="D1003">
        <v>115.650002</v>
      </c>
      <c r="E1003">
        <v>115.970001</v>
      </c>
      <c r="F1003">
        <v>110.78192900000001</v>
      </c>
      <c r="G1003">
        <v>44351100</v>
      </c>
      <c r="H1003" s="1">
        <f>E1003-B1003</f>
        <v>-0.5</v>
      </c>
    </row>
    <row r="1004" spans="1:8">
      <c r="A1004" s="3">
        <v>42723</v>
      </c>
      <c r="B1004">
        <v>115.800003</v>
      </c>
      <c r="C1004">
        <v>117.379997</v>
      </c>
      <c r="D1004">
        <v>115.75</v>
      </c>
      <c r="E1004">
        <v>116.639999</v>
      </c>
      <c r="F1004">
        <v>111.421944</v>
      </c>
      <c r="G1004">
        <v>27779400</v>
      </c>
      <c r="H1004" s="1">
        <f>E1004-B1004</f>
        <v>0.8399959999999993</v>
      </c>
    </row>
    <row r="1005" spans="1:8">
      <c r="A1005" s="3">
        <v>42724</v>
      </c>
      <c r="B1005">
        <v>116.739998</v>
      </c>
      <c r="C1005">
        <v>117.5</v>
      </c>
      <c r="D1005">
        <v>116.68</v>
      </c>
      <c r="E1005">
        <v>116.949997</v>
      </c>
      <c r="F1005">
        <v>111.718086</v>
      </c>
      <c r="G1005">
        <v>21425000</v>
      </c>
      <c r="H1005" s="1">
        <f>E1005-B1005</f>
        <v>0.20999899999999627</v>
      </c>
    </row>
    <row r="1006" spans="1:8">
      <c r="A1006" s="3">
        <v>42725</v>
      </c>
      <c r="B1006">
        <v>116.800003</v>
      </c>
      <c r="C1006">
        <v>117.400002</v>
      </c>
      <c r="D1006">
        <v>116.779999</v>
      </c>
      <c r="E1006">
        <v>117.05999799999999</v>
      </c>
      <c r="F1006">
        <v>111.82317399999999</v>
      </c>
      <c r="G1006">
        <v>23783200</v>
      </c>
      <c r="H1006" s="1">
        <f>E1006-B1006</f>
        <v>0.25999499999998932</v>
      </c>
    </row>
    <row r="1007" spans="1:8">
      <c r="A1007" s="3">
        <v>42726</v>
      </c>
      <c r="B1007">
        <v>116.349998</v>
      </c>
      <c r="C1007">
        <v>116.510002</v>
      </c>
      <c r="D1007">
        <v>115.639999</v>
      </c>
      <c r="E1007">
        <v>116.290001</v>
      </c>
      <c r="F1007">
        <v>111.087608</v>
      </c>
      <c r="G1007">
        <v>26085900</v>
      </c>
      <c r="H1007" s="1">
        <f>E1007-B1007</f>
        <v>-5.9996999999995637E-2</v>
      </c>
    </row>
    <row r="1008" spans="1:8">
      <c r="A1008" s="3">
        <v>42727</v>
      </c>
      <c r="B1008">
        <v>115.589996</v>
      </c>
      <c r="C1008">
        <v>116.519997</v>
      </c>
      <c r="D1008">
        <v>115.589996</v>
      </c>
      <c r="E1008">
        <v>116.519997</v>
      </c>
      <c r="F1008">
        <v>111.30732</v>
      </c>
      <c r="G1008">
        <v>14249500</v>
      </c>
      <c r="H1008" s="1">
        <f>E1008-B1008</f>
        <v>0.9300010000000043</v>
      </c>
    </row>
    <row r="1009" spans="1:8">
      <c r="A1009" s="3">
        <v>42731</v>
      </c>
      <c r="B1009">
        <v>116.519997</v>
      </c>
      <c r="C1009">
        <v>117.800003</v>
      </c>
      <c r="D1009">
        <v>116.489998</v>
      </c>
      <c r="E1009">
        <v>117.260002</v>
      </c>
      <c r="F1009">
        <v>112.014214</v>
      </c>
      <c r="G1009">
        <v>18296900</v>
      </c>
      <c r="H1009" s="1">
        <f>E1009-B1009</f>
        <v>0.74000499999999647</v>
      </c>
    </row>
    <row r="1010" spans="1:8">
      <c r="A1010" s="3">
        <v>42732</v>
      </c>
      <c r="B1010">
        <v>117.519997</v>
      </c>
      <c r="C1010">
        <v>118.019997</v>
      </c>
      <c r="D1010">
        <v>116.199997</v>
      </c>
      <c r="E1010">
        <v>116.760002</v>
      </c>
      <c r="F1010">
        <v>111.536598</v>
      </c>
      <c r="G1010">
        <v>20905900</v>
      </c>
      <c r="H1010" s="1">
        <f>E1010-B1010</f>
        <v>-0.75999500000000353</v>
      </c>
    </row>
    <row r="1011" spans="1:8">
      <c r="A1011" s="3">
        <v>42733</v>
      </c>
      <c r="B1011">
        <v>116.449997</v>
      </c>
      <c r="C1011">
        <v>117.110001</v>
      </c>
      <c r="D1011">
        <v>116.400002</v>
      </c>
      <c r="E1011">
        <v>116.730003</v>
      </c>
      <c r="F1011">
        <v>111.507927</v>
      </c>
      <c r="G1011">
        <v>15039500</v>
      </c>
      <c r="H1011" s="1">
        <f>E1011-B1011</f>
        <v>0.2800060000000002</v>
      </c>
    </row>
    <row r="1012" spans="1:8">
      <c r="A1012" s="3">
        <v>42734</v>
      </c>
      <c r="B1012">
        <v>116.650002</v>
      </c>
      <c r="C1012">
        <v>117.199997</v>
      </c>
      <c r="D1012">
        <v>115.43</v>
      </c>
      <c r="E1012">
        <v>115.82</v>
      </c>
      <c r="F1012">
        <v>110.638626</v>
      </c>
      <c r="G1012">
        <v>30586300</v>
      </c>
      <c r="H1012" s="1">
        <f>E1012-B1012</f>
        <v>-0.83000200000000746</v>
      </c>
    </row>
    <row r="1013" spans="1:8">
      <c r="A1013" s="3">
        <v>42738</v>
      </c>
      <c r="B1013">
        <v>115.800003</v>
      </c>
      <c r="C1013">
        <v>116.33000199999999</v>
      </c>
      <c r="D1013">
        <v>114.760002</v>
      </c>
      <c r="E1013">
        <v>116.150002</v>
      </c>
      <c r="F1013">
        <v>110.953873</v>
      </c>
      <c r="G1013">
        <v>28781900</v>
      </c>
      <c r="H1013" s="1">
        <f>E1013-B1013</f>
        <v>0.34999899999999684</v>
      </c>
    </row>
    <row r="1014" spans="1:8">
      <c r="A1014" s="3">
        <v>42739</v>
      </c>
      <c r="B1014">
        <v>115.849998</v>
      </c>
      <c r="C1014">
        <v>116.510002</v>
      </c>
      <c r="D1014">
        <v>115.75</v>
      </c>
      <c r="E1014">
        <v>116.019997</v>
      </c>
      <c r="F1014">
        <v>110.82970400000001</v>
      </c>
      <c r="G1014">
        <v>21118100</v>
      </c>
      <c r="H1014" s="1">
        <f>E1014-B1014</f>
        <v>0.16999900000000423</v>
      </c>
    </row>
    <row r="1015" spans="1:8">
      <c r="A1015" s="3">
        <v>42740</v>
      </c>
      <c r="B1015">
        <v>115.91999800000001</v>
      </c>
      <c r="C1015">
        <v>116.860001</v>
      </c>
      <c r="D1015">
        <v>115.80999799999999</v>
      </c>
      <c r="E1015">
        <v>116.610001</v>
      </c>
      <c r="F1015">
        <v>111.393303</v>
      </c>
      <c r="G1015">
        <v>22193600</v>
      </c>
      <c r="H1015" s="1">
        <f>E1015-B1015</f>
        <v>0.69000299999999015</v>
      </c>
    </row>
    <row r="1016" spans="1:8">
      <c r="A1016" s="3">
        <v>42741</v>
      </c>
      <c r="B1016">
        <v>116.779999</v>
      </c>
      <c r="C1016">
        <v>118.160004</v>
      </c>
      <c r="D1016">
        <v>116.470001</v>
      </c>
      <c r="E1016">
        <v>117.910004</v>
      </c>
      <c r="F1016">
        <v>112.635139</v>
      </c>
      <c r="G1016">
        <v>31751900</v>
      </c>
      <c r="H1016" s="1">
        <f>E1016-B1016</f>
        <v>1.130004999999997</v>
      </c>
    </row>
    <row r="1017" spans="1:8">
      <c r="A1017" s="3">
        <v>42744</v>
      </c>
      <c r="B1017">
        <v>117.949997</v>
      </c>
      <c r="C1017">
        <v>119.43</v>
      </c>
      <c r="D1017">
        <v>117.94000200000001</v>
      </c>
      <c r="E1017">
        <v>118.989998</v>
      </c>
      <c r="F1017">
        <v>113.66682400000001</v>
      </c>
      <c r="G1017">
        <v>33561900</v>
      </c>
      <c r="H1017" s="1">
        <f>E1017-B1017</f>
        <v>1.0400010000000037</v>
      </c>
    </row>
    <row r="1018" spans="1:8">
      <c r="A1018" s="3">
        <v>42745</v>
      </c>
      <c r="B1018">
        <v>118.769997</v>
      </c>
      <c r="C1018">
        <v>119.379997</v>
      </c>
      <c r="D1018">
        <v>118.300003</v>
      </c>
      <c r="E1018">
        <v>119.110001</v>
      </c>
      <c r="F1018">
        <v>113.781464</v>
      </c>
      <c r="G1018">
        <v>24462100</v>
      </c>
      <c r="H1018" s="1">
        <f>E1018-B1018</f>
        <v>0.34000399999999331</v>
      </c>
    </row>
    <row r="1019" spans="1:8">
      <c r="A1019" s="3">
        <v>42746</v>
      </c>
      <c r="B1019">
        <v>118.739998</v>
      </c>
      <c r="C1019">
        <v>119.93</v>
      </c>
      <c r="D1019">
        <v>118.599998</v>
      </c>
      <c r="E1019">
        <v>119.75</v>
      </c>
      <c r="F1019">
        <v>114.392822</v>
      </c>
      <c r="G1019">
        <v>27588600</v>
      </c>
      <c r="H1019" s="1">
        <f>E1019-B1019</f>
        <v>1.0100020000000001</v>
      </c>
    </row>
    <row r="1020" spans="1:8">
      <c r="A1020" s="3">
        <v>42747</v>
      </c>
      <c r="B1020">
        <v>118.900002</v>
      </c>
      <c r="C1020">
        <v>119.300003</v>
      </c>
      <c r="D1020">
        <v>118.209999</v>
      </c>
      <c r="E1020">
        <v>119.25</v>
      </c>
      <c r="F1020">
        <v>113.915184</v>
      </c>
      <c r="G1020">
        <v>27086200</v>
      </c>
      <c r="H1020" s="1">
        <f>E1020-B1020</f>
        <v>0.34999799999999937</v>
      </c>
    </row>
    <row r="1021" spans="1:8">
      <c r="A1021" s="3">
        <v>42748</v>
      </c>
      <c r="B1021">
        <v>119.110001</v>
      </c>
      <c r="C1021">
        <v>119.620003</v>
      </c>
      <c r="D1021">
        <v>118.80999799999999</v>
      </c>
      <c r="E1021">
        <v>119.040001</v>
      </c>
      <c r="F1021">
        <v>113.714584</v>
      </c>
      <c r="G1021">
        <v>26111900</v>
      </c>
      <c r="H1021" s="1">
        <f>E1021-B1021</f>
        <v>-6.9999999999993179E-2</v>
      </c>
    </row>
    <row r="1022" spans="1:8">
      <c r="A1022" s="3">
        <v>42752</v>
      </c>
      <c r="B1022">
        <v>118.339996</v>
      </c>
      <c r="C1022">
        <v>120.239998</v>
      </c>
      <c r="D1022">
        <v>118.220001</v>
      </c>
      <c r="E1022">
        <v>120</v>
      </c>
      <c r="F1022">
        <v>114.631653</v>
      </c>
      <c r="G1022">
        <v>34439800</v>
      </c>
      <c r="H1022" s="1">
        <f>E1022-B1022</f>
        <v>1.6600040000000007</v>
      </c>
    </row>
    <row r="1023" spans="1:8">
      <c r="A1023" s="3">
        <v>42753</v>
      </c>
      <c r="B1023">
        <v>120</v>
      </c>
      <c r="C1023">
        <v>120.5</v>
      </c>
      <c r="D1023">
        <v>119.709999</v>
      </c>
      <c r="E1023">
        <v>119.989998</v>
      </c>
      <c r="F1023">
        <v>114.622086</v>
      </c>
      <c r="G1023">
        <v>23713000</v>
      </c>
      <c r="H1023" s="1">
        <f>E1023-B1023</f>
        <v>-1.0002000000000066E-2</v>
      </c>
    </row>
    <row r="1024" spans="1:8">
      <c r="A1024" s="3">
        <v>42754</v>
      </c>
      <c r="B1024">
        <v>119.400002</v>
      </c>
      <c r="C1024">
        <v>120.089996</v>
      </c>
      <c r="D1024">
        <v>119.370003</v>
      </c>
      <c r="E1024">
        <v>119.779999</v>
      </c>
      <c r="F1024">
        <v>114.421486</v>
      </c>
      <c r="G1024">
        <v>25597300</v>
      </c>
      <c r="H1024" s="1">
        <f>E1024-B1024</f>
        <v>0.37999700000000303</v>
      </c>
    </row>
    <row r="1025" spans="1:8">
      <c r="A1025" s="3">
        <v>42755</v>
      </c>
      <c r="B1025">
        <v>120.449997</v>
      </c>
      <c r="C1025">
        <v>120.449997</v>
      </c>
      <c r="D1025">
        <v>119.730003</v>
      </c>
      <c r="E1025">
        <v>120</v>
      </c>
      <c r="F1025">
        <v>114.631653</v>
      </c>
      <c r="G1025">
        <v>32597900</v>
      </c>
      <c r="H1025" s="1">
        <f>E1025-B1025</f>
        <v>-0.44999699999999621</v>
      </c>
    </row>
    <row r="1026" spans="1:8">
      <c r="A1026" s="3">
        <v>42758</v>
      </c>
      <c r="B1026">
        <v>120</v>
      </c>
      <c r="C1026">
        <v>120.80999799999999</v>
      </c>
      <c r="D1026">
        <v>119.769997</v>
      </c>
      <c r="E1026">
        <v>120.08000199999999</v>
      </c>
      <c r="F1026">
        <v>114.708061</v>
      </c>
      <c r="G1026">
        <v>22050200</v>
      </c>
      <c r="H1026" s="1">
        <f>E1026-B1026</f>
        <v>8.0001999999993245E-2</v>
      </c>
    </row>
    <row r="1027" spans="1:8">
      <c r="A1027" s="3">
        <v>42759</v>
      </c>
      <c r="B1027">
        <v>119.550003</v>
      </c>
      <c r="C1027">
        <v>120.099998</v>
      </c>
      <c r="D1027">
        <v>119.5</v>
      </c>
      <c r="E1027">
        <v>119.970001</v>
      </c>
      <c r="F1027">
        <v>114.602982</v>
      </c>
      <c r="G1027">
        <v>23211000</v>
      </c>
      <c r="H1027" s="1">
        <f>E1027-B1027</f>
        <v>0.41999799999999254</v>
      </c>
    </row>
    <row r="1028" spans="1:8">
      <c r="A1028" s="3">
        <v>42760</v>
      </c>
      <c r="B1028">
        <v>120.41999800000001</v>
      </c>
      <c r="C1028">
        <v>122.099998</v>
      </c>
      <c r="D1028">
        <v>120.279999</v>
      </c>
      <c r="E1028">
        <v>121.879997</v>
      </c>
      <c r="F1028">
        <v>116.427536</v>
      </c>
      <c r="G1028">
        <v>32377600</v>
      </c>
      <c r="H1028" s="1">
        <f>E1028-B1028</f>
        <v>1.4599989999999963</v>
      </c>
    </row>
    <row r="1029" spans="1:8">
      <c r="A1029" s="3">
        <v>42761</v>
      </c>
      <c r="B1029">
        <v>121.66999800000001</v>
      </c>
      <c r="C1029">
        <v>122.44000200000001</v>
      </c>
      <c r="D1029">
        <v>121.599998</v>
      </c>
      <c r="E1029">
        <v>121.94000200000001</v>
      </c>
      <c r="F1029">
        <v>116.48485599999999</v>
      </c>
      <c r="G1029">
        <v>26337600</v>
      </c>
      <c r="H1029" s="1">
        <f>E1029-B1029</f>
        <v>0.27000400000000013</v>
      </c>
    </row>
    <row r="1030" spans="1:8">
      <c r="A1030" s="3">
        <v>42762</v>
      </c>
      <c r="B1030">
        <v>122.139999</v>
      </c>
      <c r="C1030">
        <v>122.349998</v>
      </c>
      <c r="D1030">
        <v>121.599998</v>
      </c>
      <c r="E1030">
        <v>121.949997</v>
      </c>
      <c r="F1030">
        <v>116.494415</v>
      </c>
      <c r="G1030">
        <v>20562900</v>
      </c>
      <c r="H1030" s="1">
        <f>E1030-B1030</f>
        <v>-0.19000200000000689</v>
      </c>
    </row>
    <row r="1031" spans="1:8">
      <c r="A1031" s="3">
        <v>42765</v>
      </c>
      <c r="B1031">
        <v>120.93</v>
      </c>
      <c r="C1031">
        <v>121.629997</v>
      </c>
      <c r="D1031">
        <v>120.660004</v>
      </c>
      <c r="E1031">
        <v>121.629997</v>
      </c>
      <c r="F1031">
        <v>116.188705</v>
      </c>
      <c r="G1031">
        <v>30377500</v>
      </c>
      <c r="H1031" s="1">
        <f>E1031-B1031</f>
        <v>0.69999699999999621</v>
      </c>
    </row>
    <row r="1032" spans="1:8">
      <c r="A1032" s="3">
        <v>42766</v>
      </c>
      <c r="B1032">
        <v>121.150002</v>
      </c>
      <c r="C1032">
        <v>121.389999</v>
      </c>
      <c r="D1032">
        <v>120.620003</v>
      </c>
      <c r="E1032">
        <v>121.349998</v>
      </c>
      <c r="F1032">
        <v>115.921227</v>
      </c>
      <c r="G1032">
        <v>49201000</v>
      </c>
      <c r="H1032" s="1">
        <f>E1032-B1032</f>
        <v>0.19999599999999873</v>
      </c>
    </row>
    <row r="1033" spans="1:8">
      <c r="A1033" s="3">
        <v>42767</v>
      </c>
      <c r="B1033">
        <v>127.029999</v>
      </c>
      <c r="C1033">
        <v>130.490005</v>
      </c>
      <c r="D1033">
        <v>127.010002</v>
      </c>
      <c r="E1033">
        <v>128.75</v>
      </c>
      <c r="F1033">
        <v>122.990189</v>
      </c>
      <c r="G1033">
        <v>111985000</v>
      </c>
      <c r="H1033" s="1">
        <f>E1033-B1033</f>
        <v>1.7200009999999963</v>
      </c>
    </row>
    <row r="1034" spans="1:8">
      <c r="A1034" s="3">
        <v>42768</v>
      </c>
      <c r="B1034">
        <v>127.980003</v>
      </c>
      <c r="C1034">
        <v>129.38999899999999</v>
      </c>
      <c r="D1034">
        <v>127.779999</v>
      </c>
      <c r="E1034">
        <v>128.529999</v>
      </c>
      <c r="F1034">
        <v>122.780045</v>
      </c>
      <c r="G1034">
        <v>33710400</v>
      </c>
      <c r="H1034" s="1">
        <f>E1034-B1034</f>
        <v>0.54999600000000726</v>
      </c>
    </row>
    <row r="1035" spans="1:8">
      <c r="A1035" s="3">
        <v>42769</v>
      </c>
      <c r="B1035">
        <v>128.30999800000001</v>
      </c>
      <c r="C1035">
        <v>129.19000199999999</v>
      </c>
      <c r="D1035">
        <v>128.16000399999999</v>
      </c>
      <c r="E1035">
        <v>129.08000200000001</v>
      </c>
      <c r="F1035">
        <v>123.305435</v>
      </c>
      <c r="G1035">
        <v>24507300</v>
      </c>
      <c r="H1035" s="1">
        <f>E1035-B1035</f>
        <v>0.77000400000000013</v>
      </c>
    </row>
    <row r="1036" spans="1:8">
      <c r="A1036" s="3">
        <v>42772</v>
      </c>
      <c r="B1036">
        <v>129.13000500000001</v>
      </c>
      <c r="C1036">
        <v>130.5</v>
      </c>
      <c r="D1036">
        <v>128.89999399999999</v>
      </c>
      <c r="E1036">
        <v>130.28999300000001</v>
      </c>
      <c r="F1036">
        <v>124.46131099999999</v>
      </c>
      <c r="G1036">
        <v>26845900</v>
      </c>
      <c r="H1036" s="1">
        <f>E1036-B1036</f>
        <v>1.1599879999999985</v>
      </c>
    </row>
    <row r="1037" spans="1:8">
      <c r="A1037" s="3">
        <v>42773</v>
      </c>
      <c r="B1037">
        <v>130.53999300000001</v>
      </c>
      <c r="C1037">
        <v>132.08999600000001</v>
      </c>
      <c r="D1037">
        <v>130.449997</v>
      </c>
      <c r="E1037">
        <v>131.529999</v>
      </c>
      <c r="F1037">
        <v>125.645805</v>
      </c>
      <c r="G1037">
        <v>38183800</v>
      </c>
      <c r="H1037" s="1">
        <f>E1037-B1037</f>
        <v>0.99000599999999395</v>
      </c>
    </row>
    <row r="1038" spans="1:8">
      <c r="A1038" s="3">
        <v>42774</v>
      </c>
      <c r="B1038">
        <v>131.35000600000001</v>
      </c>
      <c r="C1038">
        <v>132.220001</v>
      </c>
      <c r="D1038">
        <v>131.220001</v>
      </c>
      <c r="E1038">
        <v>132.03999300000001</v>
      </c>
      <c r="F1038">
        <v>126.13301800000001</v>
      </c>
      <c r="G1038">
        <v>23004100</v>
      </c>
      <c r="H1038" s="1">
        <f>E1038-B1038</f>
        <v>0.68998700000000213</v>
      </c>
    </row>
    <row r="1039" spans="1:8">
      <c r="A1039" s="3">
        <v>42775</v>
      </c>
      <c r="B1039">
        <v>131.64999399999999</v>
      </c>
      <c r="C1039">
        <v>132.449997</v>
      </c>
      <c r="D1039">
        <v>131.11999499999999</v>
      </c>
      <c r="E1039">
        <v>132.41999799999999</v>
      </c>
      <c r="F1039">
        <v>127.044449</v>
      </c>
      <c r="G1039">
        <v>28349900</v>
      </c>
      <c r="H1039" s="1">
        <f>E1039-B1039</f>
        <v>0.77000400000000013</v>
      </c>
    </row>
    <row r="1040" spans="1:8">
      <c r="A1040" s="3">
        <v>42776</v>
      </c>
      <c r="B1040">
        <v>132.46000699999999</v>
      </c>
      <c r="C1040">
        <v>132.94000199999999</v>
      </c>
      <c r="D1040">
        <v>132.050003</v>
      </c>
      <c r="E1040">
        <v>132.11999499999999</v>
      </c>
      <c r="F1040">
        <v>126.756615</v>
      </c>
      <c r="G1040">
        <v>20065500</v>
      </c>
      <c r="H1040" s="1">
        <f>E1040-B1040</f>
        <v>-0.34001200000000154</v>
      </c>
    </row>
    <row r="1041" spans="1:8">
      <c r="A1041" s="3">
        <v>42779</v>
      </c>
      <c r="B1041">
        <v>133.08000200000001</v>
      </c>
      <c r="C1041">
        <v>133.820007</v>
      </c>
      <c r="D1041">
        <v>132.75</v>
      </c>
      <c r="E1041">
        <v>133.28999300000001</v>
      </c>
      <c r="F1041">
        <v>127.879105</v>
      </c>
      <c r="G1041">
        <v>23035400</v>
      </c>
      <c r="H1041" s="1">
        <f>E1041-B1041</f>
        <v>0.20999100000000226</v>
      </c>
    </row>
    <row r="1042" spans="1:8">
      <c r="A1042" s="3">
        <v>42780</v>
      </c>
      <c r="B1042">
        <v>133.470001</v>
      </c>
      <c r="C1042">
        <v>135.08999600000001</v>
      </c>
      <c r="D1042">
        <v>133.25</v>
      </c>
      <c r="E1042">
        <v>135.020004</v>
      </c>
      <c r="F1042">
        <v>129.53890999999999</v>
      </c>
      <c r="G1042">
        <v>33226200</v>
      </c>
      <c r="H1042" s="1">
        <f>E1042-B1042</f>
        <v>1.5500030000000038</v>
      </c>
    </row>
    <row r="1043" spans="1:8">
      <c r="A1043" s="3">
        <v>42781</v>
      </c>
      <c r="B1043">
        <v>135.520004</v>
      </c>
      <c r="C1043">
        <v>136.270004</v>
      </c>
      <c r="D1043">
        <v>134.61999499999999</v>
      </c>
      <c r="E1043">
        <v>135.509995</v>
      </c>
      <c r="F1043">
        <v>130.009018</v>
      </c>
      <c r="G1043">
        <v>35623100</v>
      </c>
      <c r="H1043" s="1">
        <f>E1043-B1043</f>
        <v>-1.0008999999996604E-2</v>
      </c>
    </row>
    <row r="1044" spans="1:8">
      <c r="A1044" s="3">
        <v>42782</v>
      </c>
      <c r="B1044">
        <v>135.66999799999999</v>
      </c>
      <c r="C1044">
        <v>135.89999399999999</v>
      </c>
      <c r="D1044">
        <v>134.83999600000001</v>
      </c>
      <c r="E1044">
        <v>135.35000600000001</v>
      </c>
      <c r="F1044">
        <v>129.85549900000001</v>
      </c>
      <c r="G1044">
        <v>22584600</v>
      </c>
      <c r="H1044" s="1">
        <f>E1044-B1044</f>
        <v>-0.31999199999998496</v>
      </c>
    </row>
    <row r="1045" spans="1:8">
      <c r="A1045" s="3">
        <v>42783</v>
      </c>
      <c r="B1045">
        <v>135.10000600000001</v>
      </c>
      <c r="C1045">
        <v>135.83000200000001</v>
      </c>
      <c r="D1045">
        <v>135.10000600000001</v>
      </c>
      <c r="E1045">
        <v>135.720001</v>
      </c>
      <c r="F1045">
        <v>130.21052599999999</v>
      </c>
      <c r="G1045">
        <v>22198200</v>
      </c>
      <c r="H1045" s="1">
        <f>E1045-B1045</f>
        <v>0.61999499999998875</v>
      </c>
    </row>
    <row r="1046" spans="1:8">
      <c r="A1046" s="3">
        <v>42787</v>
      </c>
      <c r="B1046">
        <v>136.229996</v>
      </c>
      <c r="C1046">
        <v>136.75</v>
      </c>
      <c r="D1046">
        <v>135.979996</v>
      </c>
      <c r="E1046">
        <v>136.699997</v>
      </c>
      <c r="F1046">
        <v>131.15072599999999</v>
      </c>
      <c r="G1046">
        <v>24507200</v>
      </c>
      <c r="H1046" s="1">
        <f>E1046-B1046</f>
        <v>0.47000099999999634</v>
      </c>
    </row>
    <row r="1047" spans="1:8">
      <c r="A1047" s="3">
        <v>42788</v>
      </c>
      <c r="B1047">
        <v>136.429993</v>
      </c>
      <c r="C1047">
        <v>137.11999499999999</v>
      </c>
      <c r="D1047">
        <v>136.11000100000001</v>
      </c>
      <c r="E1047">
        <v>137.11000100000001</v>
      </c>
      <c r="F1047">
        <v>131.54405199999999</v>
      </c>
      <c r="G1047">
        <v>20836900</v>
      </c>
      <c r="H1047" s="1">
        <f>E1047-B1047</f>
        <v>0.68000800000001504</v>
      </c>
    </row>
    <row r="1048" spans="1:8">
      <c r="A1048" s="3">
        <v>42789</v>
      </c>
      <c r="B1048">
        <v>137.38000500000001</v>
      </c>
      <c r="C1048">
        <v>137.479996</v>
      </c>
      <c r="D1048">
        <v>136.300003</v>
      </c>
      <c r="E1048">
        <v>136.529999</v>
      </c>
      <c r="F1048">
        <v>130.98760999999999</v>
      </c>
      <c r="G1048">
        <v>20788200</v>
      </c>
      <c r="H1048" s="1">
        <f>E1048-B1048</f>
        <v>-0.85000600000000759</v>
      </c>
    </row>
    <row r="1049" spans="1:8">
      <c r="A1049" s="3">
        <v>42790</v>
      </c>
      <c r="B1049">
        <v>135.91000399999999</v>
      </c>
      <c r="C1049">
        <v>136.66000399999999</v>
      </c>
      <c r="D1049">
        <v>135.279999</v>
      </c>
      <c r="E1049">
        <v>136.66000399999999</v>
      </c>
      <c r="F1049">
        <v>131.11234999999999</v>
      </c>
      <c r="G1049">
        <v>21776600</v>
      </c>
      <c r="H1049" s="1">
        <f>E1049-B1049</f>
        <v>0.75</v>
      </c>
    </row>
    <row r="1050" spans="1:8">
      <c r="A1050" s="3">
        <v>42793</v>
      </c>
      <c r="B1050">
        <v>137.13999899999999</v>
      </c>
      <c r="C1050">
        <v>137.44000199999999</v>
      </c>
      <c r="D1050">
        <v>136.279999</v>
      </c>
      <c r="E1050">
        <v>136.929993</v>
      </c>
      <c r="F1050">
        <v>131.37136799999999</v>
      </c>
      <c r="G1050">
        <v>20257400</v>
      </c>
      <c r="H1050" s="1">
        <f>E1050-B1050</f>
        <v>-0.21000599999999281</v>
      </c>
    </row>
    <row r="1051" spans="1:8">
      <c r="A1051" s="3">
        <v>42794</v>
      </c>
      <c r="B1051">
        <v>137.08000200000001</v>
      </c>
      <c r="C1051">
        <v>137.44000199999999</v>
      </c>
      <c r="D1051">
        <v>136.699997</v>
      </c>
      <c r="E1051">
        <v>136.990005</v>
      </c>
      <c r="F1051">
        <v>131.428955</v>
      </c>
      <c r="G1051">
        <v>23482900</v>
      </c>
      <c r="H1051" s="1">
        <f>E1051-B1051</f>
        <v>-8.9997000000010985E-2</v>
      </c>
    </row>
    <row r="1052" spans="1:8">
      <c r="A1052" s="3">
        <v>42795</v>
      </c>
      <c r="B1052">
        <v>137.88999899999999</v>
      </c>
      <c r="C1052">
        <v>140.14999399999999</v>
      </c>
      <c r="D1052">
        <v>137.60000600000001</v>
      </c>
      <c r="E1052">
        <v>139.78999300000001</v>
      </c>
      <c r="F1052">
        <v>134.11528000000001</v>
      </c>
      <c r="G1052">
        <v>36414600</v>
      </c>
      <c r="H1052" s="1">
        <f>E1052-B1052</f>
        <v>1.8999940000000208</v>
      </c>
    </row>
    <row r="1053" spans="1:8">
      <c r="A1053" s="3">
        <v>42796</v>
      </c>
      <c r="B1053">
        <v>140</v>
      </c>
      <c r="C1053">
        <v>140.279999</v>
      </c>
      <c r="D1053">
        <v>138.759995</v>
      </c>
      <c r="E1053">
        <v>138.96000699999999</v>
      </c>
      <c r="F1053">
        <v>133.318939</v>
      </c>
      <c r="G1053">
        <v>26211000</v>
      </c>
      <c r="H1053" s="1">
        <f>E1053-B1053</f>
        <v>-1.0399930000000097</v>
      </c>
    </row>
    <row r="1054" spans="1:8">
      <c r="A1054" s="3">
        <v>42797</v>
      </c>
      <c r="B1054">
        <v>138.779999</v>
      </c>
      <c r="C1054">
        <v>139.83000200000001</v>
      </c>
      <c r="D1054">
        <v>138.58999600000001</v>
      </c>
      <c r="E1054">
        <v>139.779999</v>
      </c>
      <c r="F1054">
        <v>134.10565199999999</v>
      </c>
      <c r="G1054">
        <v>21108100</v>
      </c>
      <c r="H1054" s="1">
        <f>E1054-B1054</f>
        <v>1</v>
      </c>
    </row>
    <row r="1055" spans="1:8">
      <c r="A1055" s="3">
        <v>42800</v>
      </c>
      <c r="B1055">
        <v>139.36999499999999</v>
      </c>
      <c r="C1055">
        <v>139.770004</v>
      </c>
      <c r="D1055">
        <v>138.60000600000001</v>
      </c>
      <c r="E1055">
        <v>139.33999600000001</v>
      </c>
      <c r="F1055">
        <v>133.68351699999999</v>
      </c>
      <c r="G1055">
        <v>21750000</v>
      </c>
      <c r="H1055" s="1">
        <f>E1055-B1055</f>
        <v>-2.999899999997524E-2</v>
      </c>
    </row>
    <row r="1056" spans="1:8">
      <c r="A1056" s="3">
        <v>42801</v>
      </c>
      <c r="B1056">
        <v>139.05999800000001</v>
      </c>
      <c r="C1056">
        <v>139.979996</v>
      </c>
      <c r="D1056">
        <v>138.78999300000001</v>
      </c>
      <c r="E1056">
        <v>139.520004</v>
      </c>
      <c r="F1056">
        <v>133.85623200000001</v>
      </c>
      <c r="G1056">
        <v>17446300</v>
      </c>
      <c r="H1056" s="1">
        <f>E1056-B1056</f>
        <v>0.46000599999999281</v>
      </c>
    </row>
    <row r="1057" spans="1:8">
      <c r="A1057" s="3">
        <v>42802</v>
      </c>
      <c r="B1057">
        <v>138.949997</v>
      </c>
      <c r="C1057">
        <v>139.800003</v>
      </c>
      <c r="D1057">
        <v>138.820007</v>
      </c>
      <c r="E1057">
        <v>139</v>
      </c>
      <c r="F1057">
        <v>133.357315</v>
      </c>
      <c r="G1057">
        <v>18707200</v>
      </c>
      <c r="H1057" s="1">
        <f>E1057-B1057</f>
        <v>5.0003000000003794E-2</v>
      </c>
    </row>
    <row r="1058" spans="1:8">
      <c r="A1058" s="3">
        <v>42803</v>
      </c>
      <c r="B1058">
        <v>138.740005</v>
      </c>
      <c r="C1058">
        <v>138.78999300000001</v>
      </c>
      <c r="D1058">
        <v>137.050003</v>
      </c>
      <c r="E1058">
        <v>138.679993</v>
      </c>
      <c r="F1058">
        <v>133.05032299999999</v>
      </c>
      <c r="G1058">
        <v>22155900</v>
      </c>
      <c r="H1058" s="1">
        <f>E1058-B1058</f>
        <v>-6.0012000000000398E-2</v>
      </c>
    </row>
    <row r="1059" spans="1:8">
      <c r="A1059" s="3">
        <v>42804</v>
      </c>
      <c r="B1059">
        <v>139.25</v>
      </c>
      <c r="C1059">
        <v>139.36000100000001</v>
      </c>
      <c r="D1059">
        <v>138.63999899999999</v>
      </c>
      <c r="E1059">
        <v>139.13999899999999</v>
      </c>
      <c r="F1059">
        <v>133.491669</v>
      </c>
      <c r="G1059">
        <v>19612800</v>
      </c>
      <c r="H1059" s="1">
        <f>E1059-B1059</f>
        <v>-0.11000100000001112</v>
      </c>
    </row>
    <row r="1060" spans="1:8">
      <c r="A1060" s="3">
        <v>42807</v>
      </c>
      <c r="B1060">
        <v>138.85000600000001</v>
      </c>
      <c r="C1060">
        <v>139.429993</v>
      </c>
      <c r="D1060">
        <v>138.820007</v>
      </c>
      <c r="E1060">
        <v>139.199997</v>
      </c>
      <c r="F1060">
        <v>133.549194</v>
      </c>
      <c r="G1060">
        <v>17421700</v>
      </c>
      <c r="H1060" s="1">
        <f>E1060-B1060</f>
        <v>0.34999099999998862</v>
      </c>
    </row>
    <row r="1061" spans="1:8">
      <c r="A1061" s="3">
        <v>42808</v>
      </c>
      <c r="B1061">
        <v>139.300003</v>
      </c>
      <c r="C1061">
        <v>139.64999399999999</v>
      </c>
      <c r="D1061">
        <v>138.83999600000001</v>
      </c>
      <c r="E1061">
        <v>138.990005</v>
      </c>
      <c r="F1061">
        <v>133.34776299999999</v>
      </c>
      <c r="G1061">
        <v>15309100</v>
      </c>
      <c r="H1061" s="1">
        <f>E1061-B1061</f>
        <v>-0.30999800000000732</v>
      </c>
    </row>
    <row r="1062" spans="1:8">
      <c r="A1062" s="3">
        <v>42809</v>
      </c>
      <c r="B1062">
        <v>139.41000399999999</v>
      </c>
      <c r="C1062">
        <v>140.75</v>
      </c>
      <c r="D1062">
        <v>139.029999</v>
      </c>
      <c r="E1062">
        <v>140.46000699999999</v>
      </c>
      <c r="F1062">
        <v>134.75808699999999</v>
      </c>
      <c r="G1062">
        <v>25691800</v>
      </c>
      <c r="H1062" s="1">
        <f>E1062-B1062</f>
        <v>1.0500030000000038</v>
      </c>
    </row>
    <row r="1063" spans="1:8">
      <c r="A1063" s="3">
        <v>42810</v>
      </c>
      <c r="B1063">
        <v>140.720001</v>
      </c>
      <c r="C1063">
        <v>141.020004</v>
      </c>
      <c r="D1063">
        <v>140.259995</v>
      </c>
      <c r="E1063">
        <v>140.69000199999999</v>
      </c>
      <c r="F1063">
        <v>134.978714</v>
      </c>
      <c r="G1063">
        <v>19232000</v>
      </c>
      <c r="H1063" s="1">
        <f>E1063-B1063</f>
        <v>-2.9999000000003662E-2</v>
      </c>
    </row>
    <row r="1064" spans="1:8">
      <c r="A1064" s="3">
        <v>42811</v>
      </c>
      <c r="B1064">
        <v>141</v>
      </c>
      <c r="C1064">
        <v>141</v>
      </c>
      <c r="D1064">
        <v>139.88999899999999</v>
      </c>
      <c r="E1064">
        <v>139.990005</v>
      </c>
      <c r="F1064">
        <v>134.30715900000001</v>
      </c>
      <c r="G1064">
        <v>43885000</v>
      </c>
      <c r="H1064" s="1">
        <f>E1064-B1064</f>
        <v>-1.0099950000000035</v>
      </c>
    </row>
    <row r="1065" spans="1:8">
      <c r="A1065" s="3">
        <v>42814</v>
      </c>
      <c r="B1065">
        <v>140.39999399999999</v>
      </c>
      <c r="C1065">
        <v>141.5</v>
      </c>
      <c r="D1065">
        <v>140.229996</v>
      </c>
      <c r="E1065">
        <v>141.46000699999999</v>
      </c>
      <c r="F1065">
        <v>135.71748400000001</v>
      </c>
      <c r="G1065">
        <v>21542000</v>
      </c>
      <c r="H1065" s="1">
        <f>E1065-B1065</f>
        <v>1.0600129999999979</v>
      </c>
    </row>
    <row r="1066" spans="1:8">
      <c r="A1066" s="3">
        <v>42815</v>
      </c>
      <c r="B1066">
        <v>142.11000100000001</v>
      </c>
      <c r="C1066">
        <v>142.800003</v>
      </c>
      <c r="D1066">
        <v>139.729996</v>
      </c>
      <c r="E1066">
        <v>139.83999600000001</v>
      </c>
      <c r="F1066">
        <v>134.16322299999999</v>
      </c>
      <c r="G1066">
        <v>39529900</v>
      </c>
      <c r="H1066" s="1">
        <f>E1066-B1066</f>
        <v>-2.2700049999999976</v>
      </c>
    </row>
    <row r="1067" spans="1:8">
      <c r="A1067" s="3">
        <v>42816</v>
      </c>
      <c r="B1067">
        <v>139.85000600000001</v>
      </c>
      <c r="C1067">
        <v>141.60000600000001</v>
      </c>
      <c r="D1067">
        <v>139.759995</v>
      </c>
      <c r="E1067">
        <v>141.41999799999999</v>
      </c>
      <c r="F1067">
        <v>135.679092</v>
      </c>
      <c r="G1067">
        <v>25860200</v>
      </c>
      <c r="H1067" s="1">
        <f>E1067-B1067</f>
        <v>1.569991999999985</v>
      </c>
    </row>
    <row r="1068" spans="1:8">
      <c r="A1068" s="3">
        <v>42817</v>
      </c>
      <c r="B1068">
        <v>141.259995</v>
      </c>
      <c r="C1068">
        <v>141.58000200000001</v>
      </c>
      <c r="D1068">
        <v>140.61000100000001</v>
      </c>
      <c r="E1068">
        <v>140.91999799999999</v>
      </c>
      <c r="F1068">
        <v>135.19937100000001</v>
      </c>
      <c r="G1068">
        <v>20346300</v>
      </c>
      <c r="H1068" s="1">
        <f>E1068-B1068</f>
        <v>-0.33999700000001098</v>
      </c>
    </row>
    <row r="1069" spans="1:8">
      <c r="A1069" s="3">
        <v>42818</v>
      </c>
      <c r="B1069">
        <v>141.5</v>
      </c>
      <c r="C1069">
        <v>141.740005</v>
      </c>
      <c r="D1069">
        <v>140.35000600000001</v>
      </c>
      <c r="E1069">
        <v>140.63999899999999</v>
      </c>
      <c r="F1069">
        <v>134.930756</v>
      </c>
      <c r="G1069">
        <v>22395600</v>
      </c>
      <c r="H1069" s="1">
        <f>E1069-B1069</f>
        <v>-0.86000100000001112</v>
      </c>
    </row>
    <row r="1070" spans="1:8">
      <c r="A1070" s="3">
        <v>42821</v>
      </c>
      <c r="B1070">
        <v>139.38999899999999</v>
      </c>
      <c r="C1070">
        <v>141.220001</v>
      </c>
      <c r="D1070">
        <v>138.61999499999999</v>
      </c>
      <c r="E1070">
        <v>140.88000500000001</v>
      </c>
      <c r="F1070">
        <v>135.16102599999999</v>
      </c>
      <c r="G1070">
        <v>23575100</v>
      </c>
      <c r="H1070" s="1">
        <f>E1070-B1070</f>
        <v>1.4900060000000224</v>
      </c>
    </row>
    <row r="1071" spans="1:8">
      <c r="A1071" s="3">
        <v>42822</v>
      </c>
      <c r="B1071">
        <v>140.91000399999999</v>
      </c>
      <c r="C1071">
        <v>144.03999300000001</v>
      </c>
      <c r="D1071">
        <v>140.61999499999999</v>
      </c>
      <c r="E1071">
        <v>143.800003</v>
      </c>
      <c r="F1071">
        <v>137.962479</v>
      </c>
      <c r="G1071">
        <v>33374800</v>
      </c>
      <c r="H1071" s="1">
        <f>E1071-B1071</f>
        <v>2.8899990000000173</v>
      </c>
    </row>
    <row r="1072" spans="1:8">
      <c r="A1072" s="3">
        <v>42823</v>
      </c>
      <c r="B1072">
        <v>143.679993</v>
      </c>
      <c r="C1072">
        <v>144.490005</v>
      </c>
      <c r="D1072">
        <v>143.19000199999999</v>
      </c>
      <c r="E1072">
        <v>144.11999499999999</v>
      </c>
      <c r="F1072">
        <v>138.269485</v>
      </c>
      <c r="G1072">
        <v>29190000</v>
      </c>
      <c r="H1072" s="1">
        <f>E1072-B1072</f>
        <v>0.44000199999999268</v>
      </c>
    </row>
    <row r="1073" spans="1:8">
      <c r="A1073" s="3">
        <v>42824</v>
      </c>
      <c r="B1073">
        <v>144.19000199999999</v>
      </c>
      <c r="C1073">
        <v>144.5</v>
      </c>
      <c r="D1073">
        <v>143.5</v>
      </c>
      <c r="E1073">
        <v>143.929993</v>
      </c>
      <c r="F1073">
        <v>138.087189</v>
      </c>
      <c r="G1073">
        <v>21207300</v>
      </c>
      <c r="H1073" s="1">
        <f>E1073-B1073</f>
        <v>-0.2600089999999966</v>
      </c>
    </row>
    <row r="1074" spans="1:8">
      <c r="A1074" s="3">
        <v>42825</v>
      </c>
      <c r="B1074">
        <v>143.720001</v>
      </c>
      <c r="C1074">
        <v>144.270004</v>
      </c>
      <c r="D1074">
        <v>143.009995</v>
      </c>
      <c r="E1074">
        <v>143.66000399999999</v>
      </c>
      <c r="F1074">
        <v>137.828171</v>
      </c>
      <c r="G1074">
        <v>19661700</v>
      </c>
      <c r="H1074" s="1">
        <f>E1074-B1074</f>
        <v>-5.9997000000009848E-2</v>
      </c>
    </row>
    <row r="1075" spans="1:8">
      <c r="A1075" s="3">
        <v>42828</v>
      </c>
      <c r="B1075">
        <v>143.71000699999999</v>
      </c>
      <c r="C1075">
        <v>144.11999499999999</v>
      </c>
      <c r="D1075">
        <v>143.050003</v>
      </c>
      <c r="E1075">
        <v>143.699997</v>
      </c>
      <c r="F1075">
        <v>137.866547</v>
      </c>
      <c r="G1075">
        <v>19985700</v>
      </c>
      <c r="H1075" s="1">
        <f>E1075-B1075</f>
        <v>-1.0009999999994079E-2</v>
      </c>
    </row>
    <row r="1076" spans="1:8">
      <c r="A1076" s="3">
        <v>42829</v>
      </c>
      <c r="B1076">
        <v>143.25</v>
      </c>
      <c r="C1076">
        <v>144.88999899999999</v>
      </c>
      <c r="D1076">
        <v>143.16999799999999</v>
      </c>
      <c r="E1076">
        <v>144.770004</v>
      </c>
      <c r="F1076">
        <v>138.89312699999999</v>
      </c>
      <c r="G1076">
        <v>19891400</v>
      </c>
      <c r="H1076" s="1">
        <f>E1076-B1076</f>
        <v>1.5200040000000001</v>
      </c>
    </row>
    <row r="1077" spans="1:8">
      <c r="A1077" s="3">
        <v>42830</v>
      </c>
      <c r="B1077">
        <v>144.220001</v>
      </c>
      <c r="C1077">
        <v>145.46000699999999</v>
      </c>
      <c r="D1077">
        <v>143.80999800000001</v>
      </c>
      <c r="E1077">
        <v>144.020004</v>
      </c>
      <c r="F1077">
        <v>138.173553</v>
      </c>
      <c r="G1077">
        <v>27717900</v>
      </c>
      <c r="H1077" s="1">
        <f>E1077-B1077</f>
        <v>-0.19999699999999621</v>
      </c>
    </row>
    <row r="1078" spans="1:8">
      <c r="A1078" s="3">
        <v>42831</v>
      </c>
      <c r="B1078">
        <v>144.28999300000001</v>
      </c>
      <c r="C1078">
        <v>144.520004</v>
      </c>
      <c r="D1078">
        <v>143.449997</v>
      </c>
      <c r="E1078">
        <v>143.66000399999999</v>
      </c>
      <c r="F1078">
        <v>137.828171</v>
      </c>
      <c r="G1078">
        <v>21149000</v>
      </c>
      <c r="H1078" s="1">
        <f>E1078-B1078</f>
        <v>-0.62998900000002322</v>
      </c>
    </row>
    <row r="1079" spans="1:8">
      <c r="A1079" s="3">
        <v>42832</v>
      </c>
      <c r="B1079">
        <v>143.729996</v>
      </c>
      <c r="C1079">
        <v>144.179993</v>
      </c>
      <c r="D1079">
        <v>143.270004</v>
      </c>
      <c r="E1079">
        <v>143.33999600000001</v>
      </c>
      <c r="F1079">
        <v>137.52114900000001</v>
      </c>
      <c r="G1079">
        <v>16672200</v>
      </c>
      <c r="H1079" s="1">
        <f>E1079-B1079</f>
        <v>-0.38999999999998636</v>
      </c>
    </row>
    <row r="1080" spans="1:8">
      <c r="A1080" s="3">
        <v>42835</v>
      </c>
      <c r="B1080">
        <v>143.60000600000001</v>
      </c>
      <c r="C1080">
        <v>143.88000500000001</v>
      </c>
      <c r="D1080">
        <v>142.89999399999999</v>
      </c>
      <c r="E1080">
        <v>143.16999799999999</v>
      </c>
      <c r="F1080">
        <v>137.35806299999999</v>
      </c>
      <c r="G1080">
        <v>18933400</v>
      </c>
      <c r="H1080" s="1">
        <f>E1080-B1080</f>
        <v>-0.43000800000001504</v>
      </c>
    </row>
    <row r="1081" spans="1:8">
      <c r="A1081" s="3">
        <v>42836</v>
      </c>
      <c r="B1081">
        <v>142.94000199999999</v>
      </c>
      <c r="C1081">
        <v>143.35000600000001</v>
      </c>
      <c r="D1081">
        <v>140.05999800000001</v>
      </c>
      <c r="E1081">
        <v>141.63000500000001</v>
      </c>
      <c r="F1081">
        <v>135.880585</v>
      </c>
      <c r="G1081">
        <v>30379400</v>
      </c>
      <c r="H1081" s="1">
        <f>E1081-B1081</f>
        <v>-1.3099969999999814</v>
      </c>
    </row>
    <row r="1082" spans="1:8">
      <c r="A1082" s="3">
        <v>42837</v>
      </c>
      <c r="B1082">
        <v>141.60000600000001</v>
      </c>
      <c r="C1082">
        <v>142.14999399999999</v>
      </c>
      <c r="D1082">
        <v>141.009995</v>
      </c>
      <c r="E1082">
        <v>141.800003</v>
      </c>
      <c r="F1082">
        <v>136.043655</v>
      </c>
      <c r="G1082">
        <v>20350000</v>
      </c>
      <c r="H1082" s="1">
        <f>E1082-B1082</f>
        <v>0.19999699999999621</v>
      </c>
    </row>
    <row r="1083" spans="1:8">
      <c r="A1083" s="3">
        <v>42838</v>
      </c>
      <c r="B1083">
        <v>141.91000399999999</v>
      </c>
      <c r="C1083">
        <v>142.38000500000001</v>
      </c>
      <c r="D1083">
        <v>141.050003</v>
      </c>
      <c r="E1083">
        <v>141.050003</v>
      </c>
      <c r="F1083">
        <v>135.32415800000001</v>
      </c>
      <c r="G1083">
        <v>17822900</v>
      </c>
      <c r="H1083" s="1">
        <f>E1083-B1083</f>
        <v>-0.8600009999999827</v>
      </c>
    </row>
    <row r="1084" spans="1:8">
      <c r="A1084" s="3">
        <v>42842</v>
      </c>
      <c r="B1084">
        <v>141.479996</v>
      </c>
      <c r="C1084">
        <v>141.88000500000001</v>
      </c>
      <c r="D1084">
        <v>140.86999499999999</v>
      </c>
      <c r="E1084">
        <v>141.83000200000001</v>
      </c>
      <c r="F1084">
        <v>136.07244900000001</v>
      </c>
      <c r="G1084">
        <v>16582100</v>
      </c>
      <c r="H1084" s="1">
        <f>E1084-B1084</f>
        <v>0.35000600000000759</v>
      </c>
    </row>
    <row r="1085" spans="1:8">
      <c r="A1085" s="3">
        <v>42843</v>
      </c>
      <c r="B1085">
        <v>141.41000399999999</v>
      </c>
      <c r="C1085">
        <v>142.03999300000001</v>
      </c>
      <c r="D1085">
        <v>141.11000100000001</v>
      </c>
      <c r="E1085">
        <v>141.199997</v>
      </c>
      <c r="F1085">
        <v>135.46803299999999</v>
      </c>
      <c r="G1085">
        <v>14697500</v>
      </c>
      <c r="H1085" s="1">
        <f>E1085-B1085</f>
        <v>-0.21000699999999028</v>
      </c>
    </row>
    <row r="1086" spans="1:8">
      <c r="A1086" s="3">
        <v>42844</v>
      </c>
      <c r="B1086">
        <v>141.88000500000001</v>
      </c>
      <c r="C1086">
        <v>142</v>
      </c>
      <c r="D1086">
        <v>140.449997</v>
      </c>
      <c r="E1086">
        <v>140.679993</v>
      </c>
      <c r="F1086">
        <v>134.96911600000001</v>
      </c>
      <c r="G1086">
        <v>17328400</v>
      </c>
      <c r="H1086" s="1">
        <f>E1086-B1086</f>
        <v>-1.2000120000000152</v>
      </c>
    </row>
    <row r="1087" spans="1:8">
      <c r="A1087" s="3">
        <v>42845</v>
      </c>
      <c r="B1087">
        <v>141.220001</v>
      </c>
      <c r="C1087">
        <v>142.91999799999999</v>
      </c>
      <c r="D1087">
        <v>141.16000399999999</v>
      </c>
      <c r="E1087">
        <v>142.44000199999999</v>
      </c>
      <c r="F1087">
        <v>136.657715</v>
      </c>
      <c r="G1087">
        <v>23319600</v>
      </c>
      <c r="H1087" s="1">
        <f>E1087-B1087</f>
        <v>1.2200009999999963</v>
      </c>
    </row>
    <row r="1088" spans="1:8">
      <c r="A1088" s="3">
        <v>42846</v>
      </c>
      <c r="B1088">
        <v>142.44000199999999</v>
      </c>
      <c r="C1088">
        <v>142.679993</v>
      </c>
      <c r="D1088">
        <v>141.85000600000001</v>
      </c>
      <c r="E1088">
        <v>142.270004</v>
      </c>
      <c r="F1088">
        <v>136.494598</v>
      </c>
      <c r="G1088">
        <v>17320900</v>
      </c>
      <c r="H1088" s="1">
        <f>E1088-B1088</f>
        <v>-0.16999799999999254</v>
      </c>
    </row>
    <row r="1089" spans="1:8">
      <c r="A1089" s="3">
        <v>42849</v>
      </c>
      <c r="B1089">
        <v>143.5</v>
      </c>
      <c r="C1089">
        <v>143.949997</v>
      </c>
      <c r="D1089">
        <v>143.179993</v>
      </c>
      <c r="E1089">
        <v>143.63999899999999</v>
      </c>
      <c r="F1089">
        <v>137.80900600000001</v>
      </c>
      <c r="G1089">
        <v>17134300</v>
      </c>
      <c r="H1089" s="1">
        <f>E1089-B1089</f>
        <v>0.13999899999998888</v>
      </c>
    </row>
    <row r="1090" spans="1:8">
      <c r="A1090" s="3">
        <v>42850</v>
      </c>
      <c r="B1090">
        <v>143.91000399999999</v>
      </c>
      <c r="C1090">
        <v>144.89999399999999</v>
      </c>
      <c r="D1090">
        <v>143.86999499999999</v>
      </c>
      <c r="E1090">
        <v>144.529999</v>
      </c>
      <c r="F1090">
        <v>138.662857</v>
      </c>
      <c r="G1090">
        <v>18871500</v>
      </c>
      <c r="H1090" s="1">
        <f>E1090-B1090</f>
        <v>0.61999500000001717</v>
      </c>
    </row>
    <row r="1091" spans="1:8">
      <c r="A1091" s="3">
        <v>42851</v>
      </c>
      <c r="B1091">
        <v>144.470001</v>
      </c>
      <c r="C1091">
        <v>144.60000600000001</v>
      </c>
      <c r="D1091">
        <v>143.38000500000001</v>
      </c>
      <c r="E1091">
        <v>143.679993</v>
      </c>
      <c r="F1091">
        <v>137.847351</v>
      </c>
      <c r="G1091">
        <v>20041200</v>
      </c>
      <c r="H1091" s="1">
        <f>E1091-B1091</f>
        <v>-0.79000800000000027</v>
      </c>
    </row>
    <row r="1092" spans="1:8">
      <c r="A1092" s="3">
        <v>42852</v>
      </c>
      <c r="B1092">
        <v>143.91999799999999</v>
      </c>
      <c r="C1092">
        <v>144.16000399999999</v>
      </c>
      <c r="D1092">
        <v>143.30999800000001</v>
      </c>
      <c r="E1092">
        <v>143.78999300000001</v>
      </c>
      <c r="F1092">
        <v>137.952866</v>
      </c>
      <c r="G1092">
        <v>14246300</v>
      </c>
      <c r="H1092" s="1">
        <f>E1092-B1092</f>
        <v>-0.13000499999998283</v>
      </c>
    </row>
    <row r="1093" spans="1:8">
      <c r="A1093" s="3">
        <v>42853</v>
      </c>
      <c r="B1093">
        <v>144.08999600000001</v>
      </c>
      <c r="C1093">
        <v>144.300003</v>
      </c>
      <c r="D1093">
        <v>143.270004</v>
      </c>
      <c r="E1093">
        <v>143.64999399999999</v>
      </c>
      <c r="F1093">
        <v>137.818558</v>
      </c>
      <c r="G1093">
        <v>20860400</v>
      </c>
      <c r="H1093" s="1">
        <f>E1093-B1093</f>
        <v>-0.4400020000000211</v>
      </c>
    </row>
    <row r="1094" spans="1:8">
      <c r="A1094" s="3">
        <v>42856</v>
      </c>
      <c r="B1094">
        <v>145.10000600000001</v>
      </c>
      <c r="C1094">
        <v>147.199997</v>
      </c>
      <c r="D1094">
        <v>144.96000699999999</v>
      </c>
      <c r="E1094">
        <v>146.58000200000001</v>
      </c>
      <c r="F1094">
        <v>140.629639</v>
      </c>
      <c r="G1094">
        <v>33602900</v>
      </c>
      <c r="H1094" s="1">
        <f>E1094-B1094</f>
        <v>1.4799959999999999</v>
      </c>
    </row>
    <row r="1095" spans="1:8">
      <c r="A1095" s="3">
        <v>42857</v>
      </c>
      <c r="B1095">
        <v>147.53999300000001</v>
      </c>
      <c r="C1095">
        <v>148.08999600000001</v>
      </c>
      <c r="D1095">
        <v>146.83999600000001</v>
      </c>
      <c r="E1095">
        <v>147.509995</v>
      </c>
      <c r="F1095">
        <v>141.521896</v>
      </c>
      <c r="G1095">
        <v>45352200</v>
      </c>
      <c r="H1095" s="1">
        <f>E1095-B1095</f>
        <v>-2.9998000000006186E-2</v>
      </c>
    </row>
    <row r="1096" spans="1:8">
      <c r="A1096" s="3">
        <v>42858</v>
      </c>
      <c r="B1096">
        <v>145.58999600000001</v>
      </c>
      <c r="C1096">
        <v>147.490005</v>
      </c>
      <c r="D1096">
        <v>144.270004</v>
      </c>
      <c r="E1096">
        <v>147.05999800000001</v>
      </c>
      <c r="F1096">
        <v>141.090149</v>
      </c>
      <c r="G1096">
        <v>45697000</v>
      </c>
      <c r="H1096" s="1">
        <f>E1096-B1096</f>
        <v>1.4700019999999938</v>
      </c>
    </row>
    <row r="1097" spans="1:8">
      <c r="A1097" s="3">
        <v>42859</v>
      </c>
      <c r="B1097">
        <v>146.520004</v>
      </c>
      <c r="C1097">
        <v>147.13999899999999</v>
      </c>
      <c r="D1097">
        <v>145.80999800000001</v>
      </c>
      <c r="E1097">
        <v>146.529999</v>
      </c>
      <c r="F1097">
        <v>140.58165</v>
      </c>
      <c r="G1097">
        <v>23371900</v>
      </c>
      <c r="H1097" s="1">
        <f>E1097-B1097</f>
        <v>9.9950000000035288E-3</v>
      </c>
    </row>
    <row r="1098" spans="1:8">
      <c r="A1098" s="3">
        <v>42860</v>
      </c>
      <c r="B1098">
        <v>146.759995</v>
      </c>
      <c r="C1098">
        <v>148.979996</v>
      </c>
      <c r="D1098">
        <v>146.759995</v>
      </c>
      <c r="E1098">
        <v>148.96000699999999</v>
      </c>
      <c r="F1098">
        <v>142.91301000000001</v>
      </c>
      <c r="G1098">
        <v>27327700</v>
      </c>
      <c r="H1098" s="1">
        <f>E1098-B1098</f>
        <v>2.2000119999999868</v>
      </c>
    </row>
    <row r="1099" spans="1:8">
      <c r="A1099" s="3">
        <v>42863</v>
      </c>
      <c r="B1099">
        <v>149.029999</v>
      </c>
      <c r="C1099">
        <v>153.699997</v>
      </c>
      <c r="D1099">
        <v>149.029999</v>
      </c>
      <c r="E1099">
        <v>153.009995</v>
      </c>
      <c r="F1099">
        <v>146.79861500000001</v>
      </c>
      <c r="G1099">
        <v>48752400</v>
      </c>
      <c r="H1099" s="1">
        <f>E1099-B1099</f>
        <v>3.9799959999999999</v>
      </c>
    </row>
    <row r="1100" spans="1:8">
      <c r="A1100" s="3">
        <v>42864</v>
      </c>
      <c r="B1100">
        <v>153.86999499999999</v>
      </c>
      <c r="C1100">
        <v>154.88000500000001</v>
      </c>
      <c r="D1100">
        <v>153.449997</v>
      </c>
      <c r="E1100">
        <v>153.990005</v>
      </c>
      <c r="F1100">
        <v>147.7388</v>
      </c>
      <c r="G1100">
        <v>39130400</v>
      </c>
      <c r="H1100" s="1">
        <f>E1100-B1100</f>
        <v>0.12001000000000772</v>
      </c>
    </row>
    <row r="1101" spans="1:8">
      <c r="A1101" s="3">
        <v>42865</v>
      </c>
      <c r="B1101">
        <v>153.63000500000001</v>
      </c>
      <c r="C1101">
        <v>153.94000199999999</v>
      </c>
      <c r="D1101">
        <v>152.11000100000001</v>
      </c>
      <c r="E1101">
        <v>153.259995</v>
      </c>
      <c r="F1101">
        <v>147.038467</v>
      </c>
      <c r="G1101">
        <v>25805700</v>
      </c>
      <c r="H1101" s="1">
        <f>E1101-B1101</f>
        <v>-0.37001000000000772</v>
      </c>
    </row>
    <row r="1102" spans="1:8">
      <c r="A1102" s="3">
        <v>42866</v>
      </c>
      <c r="B1102">
        <v>152.449997</v>
      </c>
      <c r="C1102">
        <v>154.070007</v>
      </c>
      <c r="D1102">
        <v>152.30999800000001</v>
      </c>
      <c r="E1102">
        <v>153.949997</v>
      </c>
      <c r="F1102">
        <v>148.310089</v>
      </c>
      <c r="G1102">
        <v>27255100</v>
      </c>
      <c r="H1102" s="1">
        <f>E1102-B1102</f>
        <v>1.5</v>
      </c>
    </row>
    <row r="1103" spans="1:8">
      <c r="A1103" s="3">
        <v>42867</v>
      </c>
      <c r="B1103">
        <v>154.699997</v>
      </c>
      <c r="C1103">
        <v>156.41999799999999</v>
      </c>
      <c r="D1103">
        <v>154.66999799999999</v>
      </c>
      <c r="E1103">
        <v>156.10000600000001</v>
      </c>
      <c r="F1103">
        <v>150.381317</v>
      </c>
      <c r="G1103">
        <v>32527000</v>
      </c>
      <c r="H1103" s="1">
        <f>E1103-B1103</f>
        <v>1.4000090000000114</v>
      </c>
    </row>
    <row r="1104" spans="1:8">
      <c r="A1104" s="3">
        <v>42870</v>
      </c>
      <c r="B1104">
        <v>156.009995</v>
      </c>
      <c r="C1104">
        <v>156.64999399999999</v>
      </c>
      <c r="D1104">
        <v>155.050003</v>
      </c>
      <c r="E1104">
        <v>155.699997</v>
      </c>
      <c r="F1104">
        <v>149.99598700000001</v>
      </c>
      <c r="G1104">
        <v>26009700</v>
      </c>
      <c r="H1104" s="1">
        <f>E1104-B1104</f>
        <v>-0.30999800000000732</v>
      </c>
    </row>
    <row r="1105" spans="1:8">
      <c r="A1105" s="3">
        <v>42871</v>
      </c>
      <c r="B1105">
        <v>155.94000199999999</v>
      </c>
      <c r="C1105">
        <v>156.05999800000001</v>
      </c>
      <c r="D1105">
        <v>154.720001</v>
      </c>
      <c r="E1105">
        <v>155.470001</v>
      </c>
      <c r="F1105">
        <v>149.77441400000001</v>
      </c>
      <c r="G1105">
        <v>20048500</v>
      </c>
      <c r="H1105" s="1">
        <f>E1105-B1105</f>
        <v>-0.47000099999999634</v>
      </c>
    </row>
    <row r="1106" spans="1:8">
      <c r="A1106" s="3">
        <v>42872</v>
      </c>
      <c r="B1106">
        <v>153.60000600000001</v>
      </c>
      <c r="C1106">
        <v>154.570007</v>
      </c>
      <c r="D1106">
        <v>149.71000699999999</v>
      </c>
      <c r="E1106">
        <v>150.25</v>
      </c>
      <c r="F1106">
        <v>144.74563599999999</v>
      </c>
      <c r="G1106">
        <v>50767700</v>
      </c>
      <c r="H1106" s="1">
        <f>E1106-B1106</f>
        <v>-3.3500060000000076</v>
      </c>
    </row>
    <row r="1107" spans="1:8">
      <c r="A1107" s="3">
        <v>42873</v>
      </c>
      <c r="B1107">
        <v>151.270004</v>
      </c>
      <c r="C1107">
        <v>153.33999600000001</v>
      </c>
      <c r="D1107">
        <v>151.13000500000001</v>
      </c>
      <c r="E1107">
        <v>152.53999300000001</v>
      </c>
      <c r="F1107">
        <v>146.95173600000001</v>
      </c>
      <c r="G1107">
        <v>33568200</v>
      </c>
      <c r="H1107" s="1">
        <f>E1107-B1107</f>
        <v>1.2699890000000096</v>
      </c>
    </row>
    <row r="1108" spans="1:8">
      <c r="A1108" s="3">
        <v>42874</v>
      </c>
      <c r="B1108">
        <v>153.38000500000001</v>
      </c>
      <c r="C1108">
        <v>153.979996</v>
      </c>
      <c r="D1108">
        <v>152.63000500000001</v>
      </c>
      <c r="E1108">
        <v>153.05999800000001</v>
      </c>
      <c r="F1108">
        <v>147.45268200000001</v>
      </c>
      <c r="G1108">
        <v>26960800</v>
      </c>
      <c r="H1108" s="1">
        <f>E1108-B1108</f>
        <v>-0.32000700000000393</v>
      </c>
    </row>
    <row r="1109" spans="1:8">
      <c r="A1109" s="3">
        <v>42877</v>
      </c>
      <c r="B1109">
        <v>154</v>
      </c>
      <c r="C1109">
        <v>154.58000200000001</v>
      </c>
      <c r="D1109">
        <v>152.91000399999999</v>
      </c>
      <c r="E1109">
        <v>153.990005</v>
      </c>
      <c r="F1109">
        <v>148.348648</v>
      </c>
      <c r="G1109">
        <v>22966400</v>
      </c>
      <c r="H1109" s="1">
        <f>E1109-B1109</f>
        <v>-9.9950000000035288E-3</v>
      </c>
    </row>
    <row r="1110" spans="1:8">
      <c r="A1110" s="3">
        <v>42878</v>
      </c>
      <c r="B1110">
        <v>154.89999399999999</v>
      </c>
      <c r="C1110">
        <v>154.89999399999999</v>
      </c>
      <c r="D1110">
        <v>153.30999800000001</v>
      </c>
      <c r="E1110">
        <v>153.800003</v>
      </c>
      <c r="F1110">
        <v>148.16557299999999</v>
      </c>
      <c r="G1110">
        <v>19918900</v>
      </c>
      <c r="H1110" s="1">
        <f>E1110-B1110</f>
        <v>-1.0999909999999886</v>
      </c>
    </row>
    <row r="1111" spans="1:8">
      <c r="A1111" s="3">
        <v>42879</v>
      </c>
      <c r="B1111">
        <v>153.83999600000001</v>
      </c>
      <c r="C1111">
        <v>154.16999799999999</v>
      </c>
      <c r="D1111">
        <v>152.66999799999999</v>
      </c>
      <c r="E1111">
        <v>153.33999600000001</v>
      </c>
      <c r="F1111">
        <v>147.722443</v>
      </c>
      <c r="G1111">
        <v>19178000</v>
      </c>
      <c r="H1111" s="1">
        <f>E1111-B1111</f>
        <v>-0.5</v>
      </c>
    </row>
    <row r="1112" spans="1:8">
      <c r="A1112" s="3">
        <v>42880</v>
      </c>
      <c r="B1112">
        <v>153.729996</v>
      </c>
      <c r="C1112">
        <v>154.35000600000001</v>
      </c>
      <c r="D1112">
        <v>153.029999</v>
      </c>
      <c r="E1112">
        <v>153.86999499999999</v>
      </c>
      <c r="F1112">
        <v>148.23298600000001</v>
      </c>
      <c r="G1112">
        <v>19235600</v>
      </c>
      <c r="H1112" s="1">
        <f>E1112-B1112</f>
        <v>0.13999899999998888</v>
      </c>
    </row>
    <row r="1113" spans="1:8">
      <c r="A1113" s="3">
        <v>42881</v>
      </c>
      <c r="B1113">
        <v>154</v>
      </c>
      <c r="C1113">
        <v>154.240005</v>
      </c>
      <c r="D1113">
        <v>153.30999800000001</v>
      </c>
      <c r="E1113">
        <v>153.61000100000001</v>
      </c>
      <c r="F1113">
        <v>147.98255900000001</v>
      </c>
      <c r="G1113">
        <v>21927600</v>
      </c>
      <c r="H1113" s="1">
        <f>E1113-B1113</f>
        <v>-0.38999899999998888</v>
      </c>
    </row>
    <row r="1114" spans="1:8">
      <c r="A1114" s="3">
        <v>42885</v>
      </c>
      <c r="B1114">
        <v>153.41999799999999</v>
      </c>
      <c r="C1114">
        <v>154.429993</v>
      </c>
      <c r="D1114">
        <v>153.33000200000001</v>
      </c>
      <c r="E1114">
        <v>153.66999799999999</v>
      </c>
      <c r="F1114">
        <v>148.040359</v>
      </c>
      <c r="G1114">
        <v>20126900</v>
      </c>
      <c r="H1114" s="1">
        <f>E1114-B1114</f>
        <v>0.25</v>
      </c>
    </row>
    <row r="1115" spans="1:8">
      <c r="A1115" s="3">
        <v>42886</v>
      </c>
      <c r="B1115">
        <v>153.970001</v>
      </c>
      <c r="C1115">
        <v>154.16999799999999</v>
      </c>
      <c r="D1115">
        <v>152.38000500000001</v>
      </c>
      <c r="E1115">
        <v>152.759995</v>
      </c>
      <c r="F1115">
        <v>147.163681</v>
      </c>
      <c r="G1115">
        <v>24451200</v>
      </c>
      <c r="H1115" s="1">
        <f>E1115-B1115</f>
        <v>-1.2100059999999928</v>
      </c>
    </row>
    <row r="1116" spans="1:8">
      <c r="A1116" s="3">
        <v>42887</v>
      </c>
      <c r="B1116">
        <v>153.16999799999999</v>
      </c>
      <c r="C1116">
        <v>153.33000200000001</v>
      </c>
      <c r="D1116">
        <v>152.220001</v>
      </c>
      <c r="E1116">
        <v>153.179993</v>
      </c>
      <c r="F1116">
        <v>147.568298</v>
      </c>
      <c r="G1116">
        <v>16404100</v>
      </c>
      <c r="H1116" s="1">
        <f>E1116-B1116</f>
        <v>9.9950000000035288E-3</v>
      </c>
    </row>
    <row r="1117" spans="1:8">
      <c r="A1117" s="3">
        <v>42888</v>
      </c>
      <c r="B1117">
        <v>153.58000200000001</v>
      </c>
      <c r="C1117">
        <v>155.449997</v>
      </c>
      <c r="D1117">
        <v>152.88999899999999</v>
      </c>
      <c r="E1117">
        <v>155.449997</v>
      </c>
      <c r="F1117">
        <v>149.755157</v>
      </c>
      <c r="G1117">
        <v>27770700</v>
      </c>
      <c r="H1117" s="1">
        <f>E1117-B1117</f>
        <v>1.8699949999999887</v>
      </c>
    </row>
    <row r="1118" spans="1:8">
      <c r="A1118" s="3">
        <v>42891</v>
      </c>
      <c r="B1118">
        <v>154.33999600000001</v>
      </c>
      <c r="C1118">
        <v>154.449997</v>
      </c>
      <c r="D1118">
        <v>153.46000699999999</v>
      </c>
      <c r="E1118">
        <v>153.929993</v>
      </c>
      <c r="F1118">
        <v>148.290817</v>
      </c>
      <c r="G1118">
        <v>25331700</v>
      </c>
      <c r="H1118" s="1">
        <f>E1118-B1118</f>
        <v>-0.41000300000001744</v>
      </c>
    </row>
    <row r="1119" spans="1:8">
      <c r="A1119" s="3">
        <v>42892</v>
      </c>
      <c r="B1119">
        <v>153.89999399999999</v>
      </c>
      <c r="C1119">
        <v>155.80999800000001</v>
      </c>
      <c r="D1119">
        <v>153.779999</v>
      </c>
      <c r="E1119">
        <v>154.449997</v>
      </c>
      <c r="F1119">
        <v>148.79177899999999</v>
      </c>
      <c r="G1119">
        <v>26624900</v>
      </c>
      <c r="H1119" s="1">
        <f>E1119-B1119</f>
        <v>0.55000300000000379</v>
      </c>
    </row>
    <row r="1120" spans="1:8">
      <c r="A1120" s="3">
        <v>42893</v>
      </c>
      <c r="B1120">
        <v>155.020004</v>
      </c>
      <c r="C1120">
        <v>155.979996</v>
      </c>
      <c r="D1120">
        <v>154.479996</v>
      </c>
      <c r="E1120">
        <v>155.36999499999999</v>
      </c>
      <c r="F1120">
        <v>149.67806999999999</v>
      </c>
      <c r="G1120">
        <v>21069600</v>
      </c>
      <c r="H1120" s="1">
        <f>E1120-B1120</f>
        <v>0.34999099999998862</v>
      </c>
    </row>
    <row r="1121" spans="1:8">
      <c r="A1121" s="3">
        <v>42894</v>
      </c>
      <c r="B1121">
        <v>155.25</v>
      </c>
      <c r="C1121">
        <v>155.53999300000001</v>
      </c>
      <c r="D1121">
        <v>154.39999399999999</v>
      </c>
      <c r="E1121">
        <v>154.990005</v>
      </c>
      <c r="F1121">
        <v>149.31199599999999</v>
      </c>
      <c r="G1121">
        <v>21250800</v>
      </c>
      <c r="H1121" s="1">
        <f>E1121-B1121</f>
        <v>-0.25999500000000353</v>
      </c>
    </row>
    <row r="1122" spans="1:8">
      <c r="A1122" s="3">
        <v>42895</v>
      </c>
      <c r="B1122">
        <v>155.19000199999999</v>
      </c>
      <c r="C1122">
        <v>155.19000199999999</v>
      </c>
      <c r="D1122">
        <v>146.020004</v>
      </c>
      <c r="E1122">
        <v>148.979996</v>
      </c>
      <c r="F1122">
        <v>143.522141</v>
      </c>
      <c r="G1122">
        <v>64882700</v>
      </c>
      <c r="H1122" s="1">
        <f>E1122-B1122</f>
        <v>-6.2100059999999928</v>
      </c>
    </row>
    <row r="1123" spans="1:8">
      <c r="A1123" s="3">
        <v>42898</v>
      </c>
      <c r="B1123">
        <v>145.740005</v>
      </c>
      <c r="C1123">
        <v>146.08999600000001</v>
      </c>
      <c r="D1123">
        <v>142.509995</v>
      </c>
      <c r="E1123">
        <v>145.41999799999999</v>
      </c>
      <c r="F1123">
        <v>140.09259</v>
      </c>
      <c r="G1123">
        <v>72307300</v>
      </c>
      <c r="H1123" s="1">
        <f>E1123-B1123</f>
        <v>-0.32000700000000393</v>
      </c>
    </row>
    <row r="1124" spans="1:8">
      <c r="A1124" s="3">
        <v>42899</v>
      </c>
      <c r="B1124">
        <v>147.16000399999999</v>
      </c>
      <c r="C1124">
        <v>147.449997</v>
      </c>
      <c r="D1124">
        <v>145.14999399999999</v>
      </c>
      <c r="E1124">
        <v>146.58999600000001</v>
      </c>
      <c r="F1124">
        <v>141.219742</v>
      </c>
      <c r="G1124">
        <v>34165400</v>
      </c>
      <c r="H1124" s="1">
        <f>E1124-B1124</f>
        <v>-0.57000799999997298</v>
      </c>
    </row>
    <row r="1125" spans="1:8">
      <c r="A1125" s="3">
        <v>42900</v>
      </c>
      <c r="B1125">
        <v>147.5</v>
      </c>
      <c r="C1125">
        <v>147.5</v>
      </c>
      <c r="D1125">
        <v>143.83999600000001</v>
      </c>
      <c r="E1125">
        <v>145.16000399999999</v>
      </c>
      <c r="F1125">
        <v>139.84213299999999</v>
      </c>
      <c r="G1125">
        <v>31531200</v>
      </c>
      <c r="H1125" s="1">
        <f>E1125-B1125</f>
        <v>-2.3399960000000135</v>
      </c>
    </row>
    <row r="1126" spans="1:8">
      <c r="A1126" s="3">
        <v>42901</v>
      </c>
      <c r="B1126">
        <v>143.320007</v>
      </c>
      <c r="C1126">
        <v>144.479996</v>
      </c>
      <c r="D1126">
        <v>142.21000699999999</v>
      </c>
      <c r="E1126">
        <v>144.28999300000001</v>
      </c>
      <c r="F1126">
        <v>139.003952</v>
      </c>
      <c r="G1126">
        <v>32165400</v>
      </c>
      <c r="H1126" s="1">
        <f>E1126-B1126</f>
        <v>0.96998600000000579</v>
      </c>
    </row>
    <row r="1127" spans="1:8">
      <c r="A1127" s="3">
        <v>42902</v>
      </c>
      <c r="B1127">
        <v>143.779999</v>
      </c>
      <c r="C1127">
        <v>144.5</v>
      </c>
      <c r="D1127">
        <v>142.199997</v>
      </c>
      <c r="E1127">
        <v>142.270004</v>
      </c>
      <c r="F1127">
        <v>137.05798300000001</v>
      </c>
      <c r="G1127">
        <v>50361100</v>
      </c>
      <c r="H1127" s="1">
        <f>E1127-B1127</f>
        <v>-1.5099950000000035</v>
      </c>
    </row>
    <row r="1128" spans="1:8">
      <c r="A1128" s="3">
        <v>42905</v>
      </c>
      <c r="B1128">
        <v>143.66000399999999</v>
      </c>
      <c r="C1128">
        <v>146.740005</v>
      </c>
      <c r="D1128">
        <v>143.66000399999999</v>
      </c>
      <c r="E1128">
        <v>146.33999600000001</v>
      </c>
      <c r="F1128">
        <v>140.978882</v>
      </c>
      <c r="G1128">
        <v>32541400</v>
      </c>
      <c r="H1128" s="1">
        <f>E1128-B1128</f>
        <v>2.679992000000027</v>
      </c>
    </row>
    <row r="1129" spans="1:8">
      <c r="A1129" s="3">
        <v>42906</v>
      </c>
      <c r="B1129">
        <v>146.86999499999999</v>
      </c>
      <c r="C1129">
        <v>146.86999499999999</v>
      </c>
      <c r="D1129">
        <v>144.94000199999999</v>
      </c>
      <c r="E1129">
        <v>145.009995</v>
      </c>
      <c r="F1129">
        <v>139.69760099999999</v>
      </c>
      <c r="G1129">
        <v>24900100</v>
      </c>
      <c r="H1129" s="1">
        <f>E1129-B1129</f>
        <v>-1.8599999999999852</v>
      </c>
    </row>
    <row r="1130" spans="1:8">
      <c r="A1130" s="3">
        <v>42907</v>
      </c>
      <c r="B1130">
        <v>145.520004</v>
      </c>
      <c r="C1130">
        <v>146.070007</v>
      </c>
      <c r="D1130">
        <v>144.61000100000001</v>
      </c>
      <c r="E1130">
        <v>145.86999499999999</v>
      </c>
      <c r="F1130">
        <v>140.526093</v>
      </c>
      <c r="G1130">
        <v>21265800</v>
      </c>
      <c r="H1130" s="1">
        <f>E1130-B1130</f>
        <v>0.34999099999998862</v>
      </c>
    </row>
    <row r="1131" spans="1:8">
      <c r="A1131" s="3">
        <v>42908</v>
      </c>
      <c r="B1131">
        <v>145.770004</v>
      </c>
      <c r="C1131">
        <v>146.699997</v>
      </c>
      <c r="D1131">
        <v>145.11999499999999</v>
      </c>
      <c r="E1131">
        <v>145.63000500000001</v>
      </c>
      <c r="F1131">
        <v>140.29492200000001</v>
      </c>
      <c r="G1131">
        <v>19106300</v>
      </c>
      <c r="H1131" s="1">
        <f>E1131-B1131</f>
        <v>-0.13999899999998888</v>
      </c>
    </row>
    <row r="1132" spans="1:8">
      <c r="A1132" s="3">
        <v>42909</v>
      </c>
      <c r="B1132">
        <v>145.13000500000001</v>
      </c>
      <c r="C1132">
        <v>147.16000399999999</v>
      </c>
      <c r="D1132">
        <v>145.11000100000001</v>
      </c>
      <c r="E1132">
        <v>146.279999</v>
      </c>
      <c r="F1132">
        <v>140.92108200000001</v>
      </c>
      <c r="G1132">
        <v>35439400</v>
      </c>
      <c r="H1132" s="1">
        <f>E1132-B1132</f>
        <v>1.1499939999999924</v>
      </c>
    </row>
    <row r="1133" spans="1:8">
      <c r="A1133" s="3">
        <v>42912</v>
      </c>
      <c r="B1133">
        <v>147.16999799999999</v>
      </c>
      <c r="C1133">
        <v>148.279999</v>
      </c>
      <c r="D1133">
        <v>145.38000500000001</v>
      </c>
      <c r="E1133">
        <v>145.820007</v>
      </c>
      <c r="F1133">
        <v>140.47795099999999</v>
      </c>
      <c r="G1133">
        <v>25692400</v>
      </c>
      <c r="H1133" s="1">
        <f>E1133-B1133</f>
        <v>-1.3499909999999886</v>
      </c>
    </row>
    <row r="1134" spans="1:8">
      <c r="A1134" s="3">
        <v>42913</v>
      </c>
      <c r="B1134">
        <v>145.009995</v>
      </c>
      <c r="C1134">
        <v>146.16000399999999</v>
      </c>
      <c r="D1134">
        <v>143.61999499999999</v>
      </c>
      <c r="E1134">
        <v>143.729996</v>
      </c>
      <c r="F1134">
        <v>138.464493</v>
      </c>
      <c r="G1134">
        <v>24761900</v>
      </c>
      <c r="H1134" s="1">
        <f>E1134-B1134</f>
        <v>-1.2799990000000037</v>
      </c>
    </row>
    <row r="1135" spans="1:8">
      <c r="A1135" s="3">
        <v>42914</v>
      </c>
      <c r="B1135">
        <v>144.490005</v>
      </c>
      <c r="C1135">
        <v>146.11000100000001</v>
      </c>
      <c r="D1135">
        <v>143.16000399999999</v>
      </c>
      <c r="E1135">
        <v>145.83000200000001</v>
      </c>
      <c r="F1135">
        <v>140.48757900000001</v>
      </c>
      <c r="G1135">
        <v>22082400</v>
      </c>
      <c r="H1135" s="1">
        <f>E1135-B1135</f>
        <v>1.339997000000011</v>
      </c>
    </row>
    <row r="1136" spans="1:8">
      <c r="A1136" s="3">
        <v>42915</v>
      </c>
      <c r="B1136">
        <v>144.71000699999999</v>
      </c>
      <c r="C1136">
        <v>145.13000500000001</v>
      </c>
      <c r="D1136">
        <v>142.279999</v>
      </c>
      <c r="E1136">
        <v>143.679993</v>
      </c>
      <c r="F1136">
        <v>138.41632100000001</v>
      </c>
      <c r="G1136">
        <v>31499400</v>
      </c>
      <c r="H1136" s="1">
        <f>E1136-B1136</f>
        <v>-1.0300139999999942</v>
      </c>
    </row>
    <row r="1137" spans="1:8">
      <c r="A1137" s="3">
        <v>42916</v>
      </c>
      <c r="B1137">
        <v>144.449997</v>
      </c>
      <c r="C1137">
        <v>144.96000699999999</v>
      </c>
      <c r="D1137">
        <v>143.779999</v>
      </c>
      <c r="E1137">
        <v>144.020004</v>
      </c>
      <c r="F1137">
        <v>138.74389600000001</v>
      </c>
      <c r="G1137">
        <v>23024100</v>
      </c>
      <c r="H1137" s="1">
        <f>E1137-B1137</f>
        <v>-0.42999299999999607</v>
      </c>
    </row>
    <row r="1138" spans="1:8">
      <c r="A1138" s="3">
        <v>42919</v>
      </c>
      <c r="B1138">
        <v>144.88000500000001</v>
      </c>
      <c r="C1138">
        <v>145.300003</v>
      </c>
      <c r="D1138">
        <v>143.10000600000001</v>
      </c>
      <c r="E1138">
        <v>143.5</v>
      </c>
      <c r="F1138">
        <v>138.24290500000001</v>
      </c>
      <c r="G1138">
        <v>14277800</v>
      </c>
      <c r="H1138" s="1">
        <f>E1138-B1138</f>
        <v>-1.3800050000000113</v>
      </c>
    </row>
    <row r="1139" spans="1:8">
      <c r="A1139" s="3">
        <v>42921</v>
      </c>
      <c r="B1139">
        <v>143.69000199999999</v>
      </c>
      <c r="C1139">
        <v>144.78999300000001</v>
      </c>
      <c r="D1139">
        <v>142.720001</v>
      </c>
      <c r="E1139">
        <v>144.08999600000001</v>
      </c>
      <c r="F1139">
        <v>138.81130999999999</v>
      </c>
      <c r="G1139">
        <v>21569600</v>
      </c>
      <c r="H1139" s="1">
        <f>E1139-B1139</f>
        <v>0.39999400000002083</v>
      </c>
    </row>
    <row r="1140" spans="1:8">
      <c r="A1140" s="3">
        <v>42922</v>
      </c>
      <c r="B1140">
        <v>143.020004</v>
      </c>
      <c r="C1140">
        <v>143.5</v>
      </c>
      <c r="D1140">
        <v>142.41000399999999</v>
      </c>
      <c r="E1140">
        <v>142.729996</v>
      </c>
      <c r="F1140">
        <v>137.50114400000001</v>
      </c>
      <c r="G1140">
        <v>24128800</v>
      </c>
      <c r="H1140" s="1">
        <f>E1140-B1140</f>
        <v>-0.29000800000000027</v>
      </c>
    </row>
    <row r="1141" spans="1:8">
      <c r="A1141" s="3">
        <v>42923</v>
      </c>
      <c r="B1141">
        <v>142.89999399999999</v>
      </c>
      <c r="C1141">
        <v>144.75</v>
      </c>
      <c r="D1141">
        <v>142.89999399999999</v>
      </c>
      <c r="E1141">
        <v>144.179993</v>
      </c>
      <c r="F1141">
        <v>138.89801</v>
      </c>
      <c r="G1141">
        <v>19201700</v>
      </c>
      <c r="H1141" s="1">
        <f>E1141-B1141</f>
        <v>1.2799990000000037</v>
      </c>
    </row>
    <row r="1142" spans="1:8">
      <c r="A1142" s="3">
        <v>42926</v>
      </c>
      <c r="B1142">
        <v>144.11000100000001</v>
      </c>
      <c r="C1142">
        <v>145.949997</v>
      </c>
      <c r="D1142">
        <v>143.36999499999999</v>
      </c>
      <c r="E1142">
        <v>145.05999800000001</v>
      </c>
      <c r="F1142">
        <v>139.745758</v>
      </c>
      <c r="G1142">
        <v>21090600</v>
      </c>
      <c r="H1142" s="1">
        <f>E1142-B1142</f>
        <v>0.94999699999999621</v>
      </c>
    </row>
    <row r="1143" spans="1:8">
      <c r="A1143" s="3">
        <v>42927</v>
      </c>
      <c r="B1143">
        <v>144.729996</v>
      </c>
      <c r="C1143">
        <v>145.85000600000001</v>
      </c>
      <c r="D1143">
        <v>144.38000500000001</v>
      </c>
      <c r="E1143">
        <v>145.529999</v>
      </c>
      <c r="F1143">
        <v>140.19854699999999</v>
      </c>
      <c r="G1143">
        <v>19781800</v>
      </c>
      <c r="H1143" s="1">
        <f>E1143-B1143</f>
        <v>0.80000300000000379</v>
      </c>
    </row>
    <row r="1144" spans="1:8">
      <c r="A1144" s="3">
        <v>42928</v>
      </c>
      <c r="B1144">
        <v>145.86999499999999</v>
      </c>
      <c r="C1144">
        <v>146.179993</v>
      </c>
      <c r="D1144">
        <v>144.820007</v>
      </c>
      <c r="E1144">
        <v>145.740005</v>
      </c>
      <c r="F1144">
        <v>140.40086400000001</v>
      </c>
      <c r="G1144">
        <v>24884500</v>
      </c>
      <c r="H1144" s="1">
        <f>E1144-B1144</f>
        <v>-0.12998999999999228</v>
      </c>
    </row>
    <row r="1145" spans="1:8">
      <c r="A1145" s="3">
        <v>42929</v>
      </c>
      <c r="B1145">
        <v>145.5</v>
      </c>
      <c r="C1145">
        <v>148.490005</v>
      </c>
      <c r="D1145">
        <v>145.44000199999999</v>
      </c>
      <c r="E1145">
        <v>147.770004</v>
      </c>
      <c r="F1145">
        <v>142.35652200000001</v>
      </c>
      <c r="G1145">
        <v>25199400</v>
      </c>
      <c r="H1145" s="1">
        <f>E1145-B1145</f>
        <v>2.2700040000000001</v>
      </c>
    </row>
    <row r="1146" spans="1:8">
      <c r="A1146" s="3">
        <v>42930</v>
      </c>
      <c r="B1146">
        <v>147.970001</v>
      </c>
      <c r="C1146">
        <v>149.33000200000001</v>
      </c>
      <c r="D1146">
        <v>147.33000200000001</v>
      </c>
      <c r="E1146">
        <v>149.03999300000001</v>
      </c>
      <c r="F1146">
        <v>143.57995600000001</v>
      </c>
      <c r="G1146">
        <v>20132100</v>
      </c>
      <c r="H1146" s="1">
        <f>E1146-B1146</f>
        <v>1.0699920000000134</v>
      </c>
    </row>
    <row r="1147" spans="1:8">
      <c r="A1147" s="3">
        <v>42933</v>
      </c>
      <c r="B1147">
        <v>148.820007</v>
      </c>
      <c r="C1147">
        <v>150.89999399999999</v>
      </c>
      <c r="D1147">
        <v>148.570007</v>
      </c>
      <c r="E1147">
        <v>149.55999800000001</v>
      </c>
      <c r="F1147">
        <v>144.08088699999999</v>
      </c>
      <c r="G1147">
        <v>23793500</v>
      </c>
      <c r="H1147" s="1">
        <f>E1147-B1147</f>
        <v>0.7399910000000034</v>
      </c>
    </row>
    <row r="1148" spans="1:8">
      <c r="A1148" s="3">
        <v>42934</v>
      </c>
      <c r="B1148">
        <v>149.199997</v>
      </c>
      <c r="C1148">
        <v>150.13000500000001</v>
      </c>
      <c r="D1148">
        <v>148.66999799999999</v>
      </c>
      <c r="E1148">
        <v>150.08000200000001</v>
      </c>
      <c r="F1148">
        <v>144.58187899999999</v>
      </c>
      <c r="G1148">
        <v>17868800</v>
      </c>
      <c r="H1148" s="1">
        <f>E1148-B1148</f>
        <v>0.88000500000001125</v>
      </c>
    </row>
    <row r="1149" spans="1:8">
      <c r="A1149" s="3">
        <v>42935</v>
      </c>
      <c r="B1149">
        <v>150.479996</v>
      </c>
      <c r="C1149">
        <v>151.41999799999999</v>
      </c>
      <c r="D1149">
        <v>149.949997</v>
      </c>
      <c r="E1149">
        <v>151.020004</v>
      </c>
      <c r="F1149">
        <v>145.487427</v>
      </c>
      <c r="G1149">
        <v>20923000</v>
      </c>
      <c r="H1149" s="1">
        <f>E1149-B1149</f>
        <v>0.54000800000000027</v>
      </c>
    </row>
    <row r="1150" spans="1:8">
      <c r="A1150" s="3">
        <v>42936</v>
      </c>
      <c r="B1150">
        <v>151.5</v>
      </c>
      <c r="C1150">
        <v>151.740005</v>
      </c>
      <c r="D1150">
        <v>150.19000199999999</v>
      </c>
      <c r="E1150">
        <v>150.33999600000001</v>
      </c>
      <c r="F1150">
        <v>144.832336</v>
      </c>
      <c r="G1150">
        <v>17243700</v>
      </c>
      <c r="H1150" s="1">
        <f>E1150-B1150</f>
        <v>-1.1600039999999865</v>
      </c>
    </row>
    <row r="1151" spans="1:8">
      <c r="A1151" s="3">
        <v>42937</v>
      </c>
      <c r="B1151">
        <v>149.990005</v>
      </c>
      <c r="C1151">
        <v>150.44000199999999</v>
      </c>
      <c r="D1151">
        <v>148.88000500000001</v>
      </c>
      <c r="E1151">
        <v>150.270004</v>
      </c>
      <c r="F1151">
        <v>144.76490799999999</v>
      </c>
      <c r="G1151">
        <v>26252600</v>
      </c>
      <c r="H1151" s="1">
        <f>E1151-B1151</f>
        <v>0.27999900000000366</v>
      </c>
    </row>
    <row r="1152" spans="1:8">
      <c r="A1152" s="3">
        <v>42940</v>
      </c>
      <c r="B1152">
        <v>150.58000200000001</v>
      </c>
      <c r="C1152">
        <v>152.44000199999999</v>
      </c>
      <c r="D1152">
        <v>149.89999399999999</v>
      </c>
      <c r="E1152">
        <v>152.08999600000001</v>
      </c>
      <c r="F1152">
        <v>146.51824999999999</v>
      </c>
      <c r="G1152">
        <v>21493200</v>
      </c>
      <c r="H1152" s="1">
        <f>E1152-B1152</f>
        <v>1.5099940000000061</v>
      </c>
    </row>
    <row r="1153" spans="1:8">
      <c r="A1153" s="3">
        <v>42941</v>
      </c>
      <c r="B1153">
        <v>151.800003</v>
      </c>
      <c r="C1153">
        <v>153.83999600000001</v>
      </c>
      <c r="D1153">
        <v>151.800003</v>
      </c>
      <c r="E1153">
        <v>152.740005</v>
      </c>
      <c r="F1153">
        <v>147.14442399999999</v>
      </c>
      <c r="G1153">
        <v>18853900</v>
      </c>
      <c r="H1153" s="1">
        <f>E1153-B1153</f>
        <v>0.94000199999999268</v>
      </c>
    </row>
    <row r="1154" spans="1:8">
      <c r="A1154" s="3">
        <v>42942</v>
      </c>
      <c r="B1154">
        <v>153.35000600000001</v>
      </c>
      <c r="C1154">
        <v>153.929993</v>
      </c>
      <c r="D1154">
        <v>153.05999800000001</v>
      </c>
      <c r="E1154">
        <v>153.46000699999999</v>
      </c>
      <c r="F1154">
        <v>147.83805799999999</v>
      </c>
      <c r="G1154">
        <v>15781000</v>
      </c>
      <c r="H1154" s="1">
        <f>E1154-B1154</f>
        <v>0.1100009999999827</v>
      </c>
    </row>
    <row r="1155" spans="1:8">
      <c r="A1155" s="3">
        <v>42943</v>
      </c>
      <c r="B1155">
        <v>153.75</v>
      </c>
      <c r="C1155">
        <v>153.990005</v>
      </c>
      <c r="D1155">
        <v>147.300003</v>
      </c>
      <c r="E1155">
        <v>150.55999800000001</v>
      </c>
      <c r="F1155">
        <v>145.04428100000001</v>
      </c>
      <c r="G1155">
        <v>32476300</v>
      </c>
      <c r="H1155" s="1">
        <f>E1155-B1155</f>
        <v>-3.1900019999999927</v>
      </c>
    </row>
    <row r="1156" spans="1:8">
      <c r="A1156" s="3">
        <v>42944</v>
      </c>
      <c r="B1156">
        <v>149.88999899999999</v>
      </c>
      <c r="C1156">
        <v>150.229996</v>
      </c>
      <c r="D1156">
        <v>149.19000199999999</v>
      </c>
      <c r="E1156">
        <v>149.5</v>
      </c>
      <c r="F1156">
        <v>144.02311700000001</v>
      </c>
      <c r="G1156">
        <v>17213700</v>
      </c>
      <c r="H1156" s="1">
        <f>E1156-B1156</f>
        <v>-0.38999899999998888</v>
      </c>
    </row>
    <row r="1157" spans="1:8">
      <c r="A1157" s="3">
        <v>42947</v>
      </c>
      <c r="B1157">
        <v>149.89999399999999</v>
      </c>
      <c r="C1157">
        <v>150.33000200000001</v>
      </c>
      <c r="D1157">
        <v>148.13000500000001</v>
      </c>
      <c r="E1157">
        <v>148.729996</v>
      </c>
      <c r="F1157">
        <v>143.28131099999999</v>
      </c>
      <c r="G1157">
        <v>19845900</v>
      </c>
      <c r="H1157" s="1">
        <f>E1157-B1157</f>
        <v>-1.1699979999999925</v>
      </c>
    </row>
    <row r="1158" spans="1:8">
      <c r="A1158" s="3">
        <v>42948</v>
      </c>
      <c r="B1158">
        <v>149.10000600000001</v>
      </c>
      <c r="C1158">
        <v>150.220001</v>
      </c>
      <c r="D1158">
        <v>148.41000399999999</v>
      </c>
      <c r="E1158">
        <v>150.050003</v>
      </c>
      <c r="F1158">
        <v>144.55296300000001</v>
      </c>
      <c r="G1158">
        <v>35368600</v>
      </c>
      <c r="H1158" s="1">
        <f>E1158-B1158</f>
        <v>0.94999699999999621</v>
      </c>
    </row>
    <row r="1159" spans="1:8">
      <c r="A1159" s="3">
        <v>42949</v>
      </c>
      <c r="B1159">
        <v>159.279999</v>
      </c>
      <c r="C1159">
        <v>159.75</v>
      </c>
      <c r="D1159">
        <v>156.16000399999999</v>
      </c>
      <c r="E1159">
        <v>157.13999899999999</v>
      </c>
      <c r="F1159">
        <v>151.38322400000001</v>
      </c>
      <c r="G1159">
        <v>69936800</v>
      </c>
      <c r="H1159" s="1">
        <f>E1159-B1159</f>
        <v>-2.1400000000000148</v>
      </c>
    </row>
    <row r="1160" spans="1:8">
      <c r="A1160" s="3">
        <v>42950</v>
      </c>
      <c r="B1160">
        <v>157.050003</v>
      </c>
      <c r="C1160">
        <v>157.21000699999999</v>
      </c>
      <c r="D1160">
        <v>155.020004</v>
      </c>
      <c r="E1160">
        <v>155.570007</v>
      </c>
      <c r="F1160">
        <v>149.870743</v>
      </c>
      <c r="G1160">
        <v>27097300</v>
      </c>
      <c r="H1160" s="1">
        <f>E1160-B1160</f>
        <v>-1.4799959999999999</v>
      </c>
    </row>
    <row r="1161" spans="1:8">
      <c r="A1161" s="3">
        <v>42951</v>
      </c>
      <c r="B1161">
        <v>156.070007</v>
      </c>
      <c r="C1161">
        <v>157.39999399999999</v>
      </c>
      <c r="D1161">
        <v>155.69000199999999</v>
      </c>
      <c r="E1161">
        <v>156.38999899999999</v>
      </c>
      <c r="F1161">
        <v>150.660721</v>
      </c>
      <c r="G1161">
        <v>20559900</v>
      </c>
      <c r="H1161" s="1">
        <f>E1161-B1161</f>
        <v>0.31999199999998496</v>
      </c>
    </row>
    <row r="1162" spans="1:8">
      <c r="A1162" s="3">
        <v>42954</v>
      </c>
      <c r="B1162">
        <v>157.05999800000001</v>
      </c>
      <c r="C1162">
        <v>158.91999799999999</v>
      </c>
      <c r="D1162">
        <v>156.66999799999999</v>
      </c>
      <c r="E1162">
        <v>158.80999800000001</v>
      </c>
      <c r="F1162">
        <v>152.992065</v>
      </c>
      <c r="G1162">
        <v>21870300</v>
      </c>
      <c r="H1162" s="1">
        <f>E1162-B1162</f>
        <v>1.75</v>
      </c>
    </row>
    <row r="1163" spans="1:8">
      <c r="A1163" s="3">
        <v>42955</v>
      </c>
      <c r="B1163">
        <v>158.60000600000001</v>
      </c>
      <c r="C1163">
        <v>161.83000200000001</v>
      </c>
      <c r="D1163">
        <v>158.270004</v>
      </c>
      <c r="E1163">
        <v>160.08000200000001</v>
      </c>
      <c r="F1163">
        <v>154.21553</v>
      </c>
      <c r="G1163">
        <v>36205900</v>
      </c>
      <c r="H1163" s="1">
        <f>E1163-B1163</f>
        <v>1.4799959999999999</v>
      </c>
    </row>
    <row r="1164" spans="1:8">
      <c r="A1164" s="3">
        <v>42956</v>
      </c>
      <c r="B1164">
        <v>159.259995</v>
      </c>
      <c r="C1164">
        <v>161.270004</v>
      </c>
      <c r="D1164">
        <v>159.11000100000001</v>
      </c>
      <c r="E1164">
        <v>161.05999800000001</v>
      </c>
      <c r="F1164">
        <v>155.15960699999999</v>
      </c>
      <c r="G1164">
        <v>26131500</v>
      </c>
      <c r="H1164" s="1">
        <f>E1164-B1164</f>
        <v>1.8000030000000038</v>
      </c>
    </row>
    <row r="1165" spans="1:8">
      <c r="A1165" s="3">
        <v>42957</v>
      </c>
      <c r="B1165">
        <v>159.89999399999999</v>
      </c>
      <c r="C1165">
        <v>160</v>
      </c>
      <c r="D1165">
        <v>154.63000500000001</v>
      </c>
      <c r="E1165">
        <v>155.320007</v>
      </c>
      <c r="F1165">
        <v>150.217499</v>
      </c>
      <c r="G1165">
        <v>40804300</v>
      </c>
      <c r="H1165" s="1">
        <f>E1165-B1165</f>
        <v>-4.5799869999999885</v>
      </c>
    </row>
    <row r="1166" spans="1:8">
      <c r="A1166" s="3">
        <v>42958</v>
      </c>
      <c r="B1166">
        <v>156.60000600000001</v>
      </c>
      <c r="C1166">
        <v>158.570007</v>
      </c>
      <c r="D1166">
        <v>156.070007</v>
      </c>
      <c r="E1166">
        <v>157.479996</v>
      </c>
      <c r="F1166">
        <v>152.30654899999999</v>
      </c>
      <c r="G1166">
        <v>26257100</v>
      </c>
      <c r="H1166" s="1">
        <f>E1166-B1166</f>
        <v>0.87998999999999228</v>
      </c>
    </row>
    <row r="1167" spans="1:8">
      <c r="A1167" s="3">
        <v>42961</v>
      </c>
      <c r="B1167">
        <v>159.320007</v>
      </c>
      <c r="C1167">
        <v>160.21000699999999</v>
      </c>
      <c r="D1167">
        <v>158.75</v>
      </c>
      <c r="E1167">
        <v>159.85000600000001</v>
      </c>
      <c r="F1167">
        <v>154.59869399999999</v>
      </c>
      <c r="G1167">
        <v>22122700</v>
      </c>
      <c r="H1167" s="1">
        <f>E1167-B1167</f>
        <v>0.52999900000000366</v>
      </c>
    </row>
    <row r="1168" spans="1:8">
      <c r="A1168" s="3">
        <v>42962</v>
      </c>
      <c r="B1168">
        <v>160.66000399999999</v>
      </c>
      <c r="C1168">
        <v>162.199997</v>
      </c>
      <c r="D1168">
        <v>160.13999899999999</v>
      </c>
      <c r="E1168">
        <v>161.60000600000001</v>
      </c>
      <c r="F1168">
        <v>156.29118299999999</v>
      </c>
      <c r="G1168">
        <v>29465500</v>
      </c>
      <c r="H1168" s="1">
        <f>E1168-B1168</f>
        <v>0.9400020000000211</v>
      </c>
    </row>
    <row r="1169" spans="1:8">
      <c r="A1169" s="3">
        <v>42963</v>
      </c>
      <c r="B1169">
        <v>161.94000199999999</v>
      </c>
      <c r="C1169">
        <v>162.509995</v>
      </c>
      <c r="D1169">
        <v>160.14999399999999</v>
      </c>
      <c r="E1169">
        <v>160.949997</v>
      </c>
      <c r="F1169">
        <v>155.662521</v>
      </c>
      <c r="G1169">
        <v>27671600</v>
      </c>
      <c r="H1169" s="1">
        <f>E1169-B1169</f>
        <v>-0.99000499999999647</v>
      </c>
    </row>
    <row r="1170" spans="1:8">
      <c r="A1170" s="3">
        <v>42964</v>
      </c>
      <c r="B1170">
        <v>160.520004</v>
      </c>
      <c r="C1170">
        <v>160.71000699999999</v>
      </c>
      <c r="D1170">
        <v>157.83999600000001</v>
      </c>
      <c r="E1170">
        <v>157.86000100000001</v>
      </c>
      <c r="F1170">
        <v>152.674057</v>
      </c>
      <c r="G1170">
        <v>27940600</v>
      </c>
      <c r="H1170" s="1">
        <f>E1170-B1170</f>
        <v>-2.660002999999989</v>
      </c>
    </row>
    <row r="1171" spans="1:8">
      <c r="A1171" s="3">
        <v>42965</v>
      </c>
      <c r="B1171">
        <v>157.86000100000001</v>
      </c>
      <c r="C1171">
        <v>159.5</v>
      </c>
      <c r="D1171">
        <v>156.720001</v>
      </c>
      <c r="E1171">
        <v>157.5</v>
      </c>
      <c r="F1171">
        <v>152.325897</v>
      </c>
      <c r="G1171">
        <v>27428100</v>
      </c>
      <c r="H1171" s="1">
        <f>E1171-B1171</f>
        <v>-0.36000100000001112</v>
      </c>
    </row>
    <row r="1172" spans="1:8">
      <c r="A1172" s="3">
        <v>42968</v>
      </c>
      <c r="B1172">
        <v>157.5</v>
      </c>
      <c r="C1172">
        <v>157.88999899999999</v>
      </c>
      <c r="D1172">
        <v>155.11000100000001</v>
      </c>
      <c r="E1172">
        <v>157.21000699999999</v>
      </c>
      <c r="F1172">
        <v>152.04542499999999</v>
      </c>
      <c r="G1172">
        <v>26368500</v>
      </c>
      <c r="H1172" s="1">
        <f>E1172-B1172</f>
        <v>-0.28999300000000972</v>
      </c>
    </row>
    <row r="1173" spans="1:8">
      <c r="A1173" s="3">
        <v>42969</v>
      </c>
      <c r="B1173">
        <v>158.229996</v>
      </c>
      <c r="C1173">
        <v>160</v>
      </c>
      <c r="D1173">
        <v>158.020004</v>
      </c>
      <c r="E1173">
        <v>159.779999</v>
      </c>
      <c r="F1173">
        <v>154.530991</v>
      </c>
      <c r="G1173">
        <v>21604600</v>
      </c>
      <c r="H1173" s="1">
        <f>E1173-B1173</f>
        <v>1.5500030000000038</v>
      </c>
    </row>
    <row r="1174" spans="1:8">
      <c r="A1174" s="3">
        <v>42970</v>
      </c>
      <c r="B1174">
        <v>159.070007</v>
      </c>
      <c r="C1174">
        <v>160.470001</v>
      </c>
      <c r="D1174">
        <v>158.88000500000001</v>
      </c>
      <c r="E1174">
        <v>159.979996</v>
      </c>
      <c r="F1174">
        <v>154.72439600000001</v>
      </c>
      <c r="G1174">
        <v>19399100</v>
      </c>
      <c r="H1174" s="1">
        <f>E1174-B1174</f>
        <v>0.90998899999999594</v>
      </c>
    </row>
    <row r="1175" spans="1:8">
      <c r="A1175" s="3">
        <v>42971</v>
      </c>
      <c r="B1175">
        <v>160.429993</v>
      </c>
      <c r="C1175">
        <v>160.740005</v>
      </c>
      <c r="D1175">
        <v>158.550003</v>
      </c>
      <c r="E1175">
        <v>159.270004</v>
      </c>
      <c r="F1175">
        <v>154.037735</v>
      </c>
      <c r="G1175">
        <v>19818900</v>
      </c>
      <c r="H1175" s="1">
        <f>E1175-B1175</f>
        <v>-1.1599889999999959</v>
      </c>
    </row>
    <row r="1176" spans="1:8">
      <c r="A1176" s="3">
        <v>42972</v>
      </c>
      <c r="B1176">
        <v>159.64999399999999</v>
      </c>
      <c r="C1176">
        <v>160.55999800000001</v>
      </c>
      <c r="D1176">
        <v>159.270004</v>
      </c>
      <c r="E1176">
        <v>159.86000100000001</v>
      </c>
      <c r="F1176">
        <v>154.60835299999999</v>
      </c>
      <c r="G1176">
        <v>25480100</v>
      </c>
      <c r="H1176" s="1">
        <f>E1176-B1176</f>
        <v>0.21000700000001871</v>
      </c>
    </row>
    <row r="1177" spans="1:8">
      <c r="A1177" s="3">
        <v>42975</v>
      </c>
      <c r="B1177">
        <v>160.13999899999999</v>
      </c>
      <c r="C1177">
        <v>162</v>
      </c>
      <c r="D1177">
        <v>159.929993</v>
      </c>
      <c r="E1177">
        <v>161.470001</v>
      </c>
      <c r="F1177">
        <v>156.16545099999999</v>
      </c>
      <c r="G1177">
        <v>25966000</v>
      </c>
      <c r="H1177" s="1">
        <f>E1177-B1177</f>
        <v>1.3300020000000075</v>
      </c>
    </row>
    <row r="1178" spans="1:8">
      <c r="A1178" s="3">
        <v>42976</v>
      </c>
      <c r="B1178">
        <v>160.10000600000001</v>
      </c>
      <c r="C1178">
        <v>163.11999499999999</v>
      </c>
      <c r="D1178">
        <v>160</v>
      </c>
      <c r="E1178">
        <v>162.91000399999999</v>
      </c>
      <c r="F1178">
        <v>157.558167</v>
      </c>
      <c r="G1178">
        <v>29516900</v>
      </c>
      <c r="H1178" s="1">
        <f>E1178-B1178</f>
        <v>2.8099979999999789</v>
      </c>
    </row>
    <row r="1179" spans="1:8">
      <c r="A1179" s="3">
        <v>42977</v>
      </c>
      <c r="B1179">
        <v>163.800003</v>
      </c>
      <c r="C1179">
        <v>163.88999899999999</v>
      </c>
      <c r="D1179">
        <v>162.61000100000001</v>
      </c>
      <c r="E1179">
        <v>163.35000600000001</v>
      </c>
      <c r="F1179">
        <v>157.98370399999999</v>
      </c>
      <c r="G1179">
        <v>27269600</v>
      </c>
      <c r="H1179" s="1">
        <f>E1179-B1179</f>
        <v>-0.44999699999999621</v>
      </c>
    </row>
    <row r="1180" spans="1:8">
      <c r="A1180" s="3">
        <v>42978</v>
      </c>
      <c r="B1180">
        <v>163.63999899999999</v>
      </c>
      <c r="C1180">
        <v>164.520004</v>
      </c>
      <c r="D1180">
        <v>163.479996</v>
      </c>
      <c r="E1180">
        <v>164</v>
      </c>
      <c r="F1180">
        <v>158.61234999999999</v>
      </c>
      <c r="G1180">
        <v>26785100</v>
      </c>
      <c r="H1180" s="1">
        <f>E1180-B1180</f>
        <v>0.36000100000001112</v>
      </c>
    </row>
    <row r="1181" spans="1:8">
      <c r="A1181" s="3">
        <v>42979</v>
      </c>
      <c r="B1181">
        <v>164.800003</v>
      </c>
      <c r="C1181">
        <v>164.94000199999999</v>
      </c>
      <c r="D1181">
        <v>163.63000500000001</v>
      </c>
      <c r="E1181">
        <v>164.050003</v>
      </c>
      <c r="F1181">
        <v>158.660706</v>
      </c>
      <c r="G1181">
        <v>16591100</v>
      </c>
      <c r="H1181" s="1">
        <f>E1181-B1181</f>
        <v>-0.75</v>
      </c>
    </row>
    <row r="1182" spans="1:8">
      <c r="A1182" s="3">
        <v>42983</v>
      </c>
      <c r="B1182">
        <v>163.75</v>
      </c>
      <c r="C1182">
        <v>164.25</v>
      </c>
      <c r="D1182">
        <v>160.55999800000001</v>
      </c>
      <c r="E1182">
        <v>162.08000200000001</v>
      </c>
      <c r="F1182">
        <v>156.75543200000001</v>
      </c>
      <c r="G1182">
        <v>29468500</v>
      </c>
      <c r="H1182" s="1">
        <f>E1182-B1182</f>
        <v>-1.6699979999999925</v>
      </c>
    </row>
    <row r="1183" spans="1:8">
      <c r="A1183" s="3">
        <v>42984</v>
      </c>
      <c r="B1183">
        <v>162.71000699999999</v>
      </c>
      <c r="C1183">
        <v>162.990005</v>
      </c>
      <c r="D1183">
        <v>160.520004</v>
      </c>
      <c r="E1183">
        <v>161.91000399999999</v>
      </c>
      <c r="F1183">
        <v>156.59098800000001</v>
      </c>
      <c r="G1183">
        <v>21651700</v>
      </c>
      <c r="H1183" s="1">
        <f>E1183-B1183</f>
        <v>-0.80000300000000379</v>
      </c>
    </row>
    <row r="1184" spans="1:8">
      <c r="A1184" s="3">
        <v>42985</v>
      </c>
      <c r="B1184">
        <v>162.08999600000001</v>
      </c>
      <c r="C1184">
        <v>162.240005</v>
      </c>
      <c r="D1184">
        <v>160.36000100000001</v>
      </c>
      <c r="E1184">
        <v>161.259995</v>
      </c>
      <c r="F1184">
        <v>155.96234100000001</v>
      </c>
      <c r="G1184">
        <v>21928500</v>
      </c>
      <c r="H1184" s="1">
        <f>E1184-B1184</f>
        <v>-0.83000100000000998</v>
      </c>
    </row>
    <row r="1185" spans="1:8">
      <c r="A1185" s="3">
        <v>42986</v>
      </c>
      <c r="B1185">
        <v>160.86000100000001</v>
      </c>
      <c r="C1185">
        <v>161.14999399999999</v>
      </c>
      <c r="D1185">
        <v>158.529999</v>
      </c>
      <c r="E1185">
        <v>158.63000500000001</v>
      </c>
      <c r="F1185">
        <v>153.41877700000001</v>
      </c>
      <c r="G1185">
        <v>28611500</v>
      </c>
      <c r="H1185" s="1">
        <f>E1185-B1185</f>
        <v>-2.2299959999999999</v>
      </c>
    </row>
    <row r="1186" spans="1:8">
      <c r="A1186" s="3">
        <v>42989</v>
      </c>
      <c r="B1186">
        <v>160.5</v>
      </c>
      <c r="C1186">
        <v>162.050003</v>
      </c>
      <c r="D1186">
        <v>159.88999899999999</v>
      </c>
      <c r="E1186">
        <v>161.5</v>
      </c>
      <c r="F1186">
        <v>156.194489</v>
      </c>
      <c r="G1186">
        <v>31580800</v>
      </c>
      <c r="H1186" s="1">
        <f>E1186-B1186</f>
        <v>1</v>
      </c>
    </row>
    <row r="1187" spans="1:8">
      <c r="A1187" s="3">
        <v>42990</v>
      </c>
      <c r="B1187">
        <v>162.61000100000001</v>
      </c>
      <c r="C1187">
        <v>163.96000699999999</v>
      </c>
      <c r="D1187">
        <v>158.770004</v>
      </c>
      <c r="E1187">
        <v>160.86000100000001</v>
      </c>
      <c r="F1187">
        <v>155.57551599999999</v>
      </c>
      <c r="G1187">
        <v>71714000</v>
      </c>
      <c r="H1187" s="1">
        <f>E1187-B1187</f>
        <v>-1.75</v>
      </c>
    </row>
    <row r="1188" spans="1:8">
      <c r="A1188" s="3">
        <v>42991</v>
      </c>
      <c r="B1188">
        <v>159.86999499999999</v>
      </c>
      <c r="C1188">
        <v>159.96000699999999</v>
      </c>
      <c r="D1188">
        <v>157.91000399999999</v>
      </c>
      <c r="E1188">
        <v>159.64999399999999</v>
      </c>
      <c r="F1188">
        <v>154.405258</v>
      </c>
      <c r="G1188">
        <v>44907400</v>
      </c>
      <c r="H1188" s="1">
        <f>E1188-B1188</f>
        <v>-0.22000099999999634</v>
      </c>
    </row>
    <row r="1189" spans="1:8">
      <c r="A1189" s="3">
        <v>42992</v>
      </c>
      <c r="B1189">
        <v>158.990005</v>
      </c>
      <c r="C1189">
        <v>159.39999399999999</v>
      </c>
      <c r="D1189">
        <v>158.08999600000001</v>
      </c>
      <c r="E1189">
        <v>158.279999</v>
      </c>
      <c r="F1189">
        <v>153.08024599999999</v>
      </c>
      <c r="G1189">
        <v>23760700</v>
      </c>
      <c r="H1189" s="1">
        <f>E1189-B1189</f>
        <v>-0.71000599999999281</v>
      </c>
    </row>
    <row r="1190" spans="1:8">
      <c r="A1190" s="3">
        <v>42993</v>
      </c>
      <c r="B1190">
        <v>158.470001</v>
      </c>
      <c r="C1190">
        <v>160.970001</v>
      </c>
      <c r="D1190">
        <v>158</v>
      </c>
      <c r="E1190">
        <v>159.88000500000001</v>
      </c>
      <c r="F1190">
        <v>154.627701</v>
      </c>
      <c r="G1190">
        <v>49114600</v>
      </c>
      <c r="H1190" s="1">
        <f>E1190-B1190</f>
        <v>1.4100040000000149</v>
      </c>
    </row>
    <row r="1191" spans="1:8">
      <c r="A1191" s="3">
        <v>42996</v>
      </c>
      <c r="B1191">
        <v>160.11000100000001</v>
      </c>
      <c r="C1191">
        <v>160.5</v>
      </c>
      <c r="D1191">
        <v>158</v>
      </c>
      <c r="E1191">
        <v>158.66999799999999</v>
      </c>
      <c r="F1191">
        <v>153.45744300000001</v>
      </c>
      <c r="G1191">
        <v>28269400</v>
      </c>
      <c r="H1191" s="1">
        <f>E1191-B1191</f>
        <v>-1.4400030000000186</v>
      </c>
    </row>
    <row r="1192" spans="1:8">
      <c r="A1192" s="3">
        <v>42997</v>
      </c>
      <c r="B1192">
        <v>159.509995</v>
      </c>
      <c r="C1192">
        <v>159.770004</v>
      </c>
      <c r="D1192">
        <v>158.44000199999999</v>
      </c>
      <c r="E1192">
        <v>158.729996</v>
      </c>
      <c r="F1192">
        <v>153.51547199999999</v>
      </c>
      <c r="G1192">
        <v>20810600</v>
      </c>
      <c r="H1192" s="1">
        <f>E1192-B1192</f>
        <v>-0.77999900000000366</v>
      </c>
    </row>
    <row r="1193" spans="1:8">
      <c r="A1193" s="3">
        <v>42998</v>
      </c>
      <c r="B1193">
        <v>157.89999399999999</v>
      </c>
      <c r="C1193">
        <v>158.259995</v>
      </c>
      <c r="D1193">
        <v>153.83000200000001</v>
      </c>
      <c r="E1193">
        <v>156.070007</v>
      </c>
      <c r="F1193">
        <v>150.942871</v>
      </c>
      <c r="G1193">
        <v>52951400</v>
      </c>
      <c r="H1193" s="1">
        <f>E1193-B1193</f>
        <v>-1.8299869999999885</v>
      </c>
    </row>
    <row r="1194" spans="1:8">
      <c r="A1194" s="3">
        <v>42999</v>
      </c>
      <c r="B1194">
        <v>155.800003</v>
      </c>
      <c r="C1194">
        <v>155.800003</v>
      </c>
      <c r="D1194">
        <v>152.75</v>
      </c>
      <c r="E1194">
        <v>153.38999899999999</v>
      </c>
      <c r="F1194">
        <v>148.35089099999999</v>
      </c>
      <c r="G1194">
        <v>37511700</v>
      </c>
      <c r="H1194" s="1">
        <f>E1194-B1194</f>
        <v>-2.4100040000000149</v>
      </c>
    </row>
    <row r="1195" spans="1:8">
      <c r="A1195" s="3">
        <v>43000</v>
      </c>
      <c r="B1195">
        <v>151.53999300000001</v>
      </c>
      <c r="C1195">
        <v>152.270004</v>
      </c>
      <c r="D1195">
        <v>150.55999800000001</v>
      </c>
      <c r="E1195">
        <v>151.88999899999999</v>
      </c>
      <c r="F1195">
        <v>146.90017700000001</v>
      </c>
      <c r="G1195">
        <v>46645400</v>
      </c>
      <c r="H1195" s="1">
        <f>E1195-B1195</f>
        <v>0.35000599999997917</v>
      </c>
    </row>
    <row r="1196" spans="1:8">
      <c r="A1196" s="3">
        <v>43003</v>
      </c>
      <c r="B1196">
        <v>149.990005</v>
      </c>
      <c r="C1196">
        <v>151.83000200000001</v>
      </c>
      <c r="D1196">
        <v>149.16000399999999</v>
      </c>
      <c r="E1196">
        <v>150.550003</v>
      </c>
      <c r="F1196">
        <v>145.60420199999999</v>
      </c>
      <c r="G1196">
        <v>44387300</v>
      </c>
      <c r="H1196" s="1">
        <f>E1196-B1196</f>
        <v>0.55999800000000732</v>
      </c>
    </row>
    <row r="1197" spans="1:8">
      <c r="A1197" s="3">
        <v>43004</v>
      </c>
      <c r="B1197">
        <v>151.779999</v>
      </c>
      <c r="C1197">
        <v>153.91999799999999</v>
      </c>
      <c r="D1197">
        <v>151.69000199999999</v>
      </c>
      <c r="E1197">
        <v>153.13999899999999</v>
      </c>
      <c r="F1197">
        <v>148.109116</v>
      </c>
      <c r="G1197">
        <v>36660000</v>
      </c>
      <c r="H1197" s="1">
        <f>E1197-B1197</f>
        <v>1.3599999999999852</v>
      </c>
    </row>
    <row r="1198" spans="1:8">
      <c r="A1198" s="3">
        <v>43005</v>
      </c>
      <c r="B1198">
        <v>153.800003</v>
      </c>
      <c r="C1198">
        <v>154.720001</v>
      </c>
      <c r="D1198">
        <v>153.53999300000001</v>
      </c>
      <c r="E1198">
        <v>154.229996</v>
      </c>
      <c r="F1198">
        <v>149.16329999999999</v>
      </c>
      <c r="G1198">
        <v>25504200</v>
      </c>
      <c r="H1198" s="1">
        <f>E1198-B1198</f>
        <v>0.42999299999999607</v>
      </c>
    </row>
    <row r="1199" spans="1:8">
      <c r="A1199" s="3">
        <v>43006</v>
      </c>
      <c r="B1199">
        <v>153.88999899999999</v>
      </c>
      <c r="C1199">
        <v>154.279999</v>
      </c>
      <c r="D1199">
        <v>152.699997</v>
      </c>
      <c r="E1199">
        <v>153.279999</v>
      </c>
      <c r="F1199">
        <v>148.244507</v>
      </c>
      <c r="G1199">
        <v>22005500</v>
      </c>
      <c r="H1199" s="1">
        <f>E1199-B1199</f>
        <v>-0.60999999999998522</v>
      </c>
    </row>
    <row r="1200" spans="1:8">
      <c r="A1200" s="3">
        <v>43007</v>
      </c>
      <c r="B1200">
        <v>153.21000699999999</v>
      </c>
      <c r="C1200">
        <v>154.13000500000001</v>
      </c>
      <c r="D1200">
        <v>152</v>
      </c>
      <c r="E1200">
        <v>154.11999499999999</v>
      </c>
      <c r="F1200">
        <v>149.05690000000001</v>
      </c>
      <c r="G1200">
        <v>26299800</v>
      </c>
      <c r="H1200" s="1">
        <f>E1200-B1200</f>
        <v>0.90998799999999846</v>
      </c>
    </row>
    <row r="1201" spans="1:8">
      <c r="A1201" s="3">
        <v>43010</v>
      </c>
      <c r="B1201">
        <v>154.259995</v>
      </c>
      <c r="C1201">
        <v>154.449997</v>
      </c>
      <c r="D1201">
        <v>152.720001</v>
      </c>
      <c r="E1201">
        <v>153.80999800000001</v>
      </c>
      <c r="F1201">
        <v>148.75711100000001</v>
      </c>
      <c r="G1201">
        <v>18698800</v>
      </c>
      <c r="H1201" s="1">
        <f>E1201-B1201</f>
        <v>-0.44999699999999621</v>
      </c>
    </row>
    <row r="1202" spans="1:8">
      <c r="A1202" s="3">
        <v>43011</v>
      </c>
      <c r="B1202">
        <v>154.009995</v>
      </c>
      <c r="C1202">
        <v>155.08999600000001</v>
      </c>
      <c r="D1202">
        <v>153.91000399999999</v>
      </c>
      <c r="E1202">
        <v>154.479996</v>
      </c>
      <c r="F1202">
        <v>149.40510599999999</v>
      </c>
      <c r="G1202">
        <v>16230300</v>
      </c>
      <c r="H1202" s="1">
        <f>E1202-B1202</f>
        <v>0.47000099999999634</v>
      </c>
    </row>
    <row r="1203" spans="1:8">
      <c r="A1203" s="3">
        <v>43012</v>
      </c>
      <c r="B1203">
        <v>153.63000500000001</v>
      </c>
      <c r="C1203">
        <v>153.86000100000001</v>
      </c>
      <c r="D1203">
        <v>152.46000699999999</v>
      </c>
      <c r="E1203">
        <v>153.479996</v>
      </c>
      <c r="F1203">
        <v>148.43795800000001</v>
      </c>
      <c r="G1203">
        <v>20163800</v>
      </c>
      <c r="H1203" s="1">
        <f>E1203-B1203</f>
        <v>-0.15000900000001138</v>
      </c>
    </row>
    <row r="1204" spans="1:8">
      <c r="A1204" s="3">
        <v>43013</v>
      </c>
      <c r="B1204">
        <v>154.179993</v>
      </c>
      <c r="C1204">
        <v>155.44000199999999</v>
      </c>
      <c r="D1204">
        <v>154.050003</v>
      </c>
      <c r="E1204">
        <v>155.38999899999999</v>
      </c>
      <c r="F1204">
        <v>150.28517199999999</v>
      </c>
      <c r="G1204">
        <v>21283800</v>
      </c>
      <c r="H1204" s="1">
        <f>E1204-B1204</f>
        <v>1.2100059999999928</v>
      </c>
    </row>
    <row r="1205" spans="1:8">
      <c r="A1205" s="3">
        <v>43014</v>
      </c>
      <c r="B1205">
        <v>154.970001</v>
      </c>
      <c r="C1205">
        <v>155.490005</v>
      </c>
      <c r="D1205">
        <v>154.55999800000001</v>
      </c>
      <c r="E1205">
        <v>155.300003</v>
      </c>
      <c r="F1205">
        <v>150.19813500000001</v>
      </c>
      <c r="G1205">
        <v>17407600</v>
      </c>
      <c r="H1205" s="1">
        <f>E1205-B1205</f>
        <v>0.33000200000000746</v>
      </c>
    </row>
    <row r="1206" spans="1:8">
      <c r="A1206" s="3">
        <v>43017</v>
      </c>
      <c r="B1206">
        <v>155.80999800000001</v>
      </c>
      <c r="C1206">
        <v>156.729996</v>
      </c>
      <c r="D1206">
        <v>155.490005</v>
      </c>
      <c r="E1206">
        <v>155.83999600000001</v>
      </c>
      <c r="F1206">
        <v>150.72039799999999</v>
      </c>
      <c r="G1206">
        <v>16262900</v>
      </c>
      <c r="H1206" s="1">
        <f>E1206-B1206</f>
        <v>2.9998000000006186E-2</v>
      </c>
    </row>
    <row r="1207" spans="1:8">
      <c r="A1207" s="3">
        <v>43018</v>
      </c>
      <c r="B1207">
        <v>156.05999800000001</v>
      </c>
      <c r="C1207">
        <v>158</v>
      </c>
      <c r="D1207">
        <v>155.10000600000001</v>
      </c>
      <c r="E1207">
        <v>155.89999399999999</v>
      </c>
      <c r="F1207">
        <v>150.77842699999999</v>
      </c>
      <c r="G1207">
        <v>15617000</v>
      </c>
      <c r="H1207" s="1">
        <f>E1207-B1207</f>
        <v>-0.16000400000001491</v>
      </c>
    </row>
    <row r="1208" spans="1:8">
      <c r="A1208" s="3">
        <v>43019</v>
      </c>
      <c r="B1208">
        <v>155.970001</v>
      </c>
      <c r="C1208">
        <v>156.979996</v>
      </c>
      <c r="D1208">
        <v>155.75</v>
      </c>
      <c r="E1208">
        <v>156.550003</v>
      </c>
      <c r="F1208">
        <v>151.407104</v>
      </c>
      <c r="G1208">
        <v>16905600</v>
      </c>
      <c r="H1208" s="1">
        <f>E1208-B1208</f>
        <v>0.58000200000000746</v>
      </c>
    </row>
    <row r="1209" spans="1:8">
      <c r="A1209" s="3">
        <v>43020</v>
      </c>
      <c r="B1209">
        <v>156.35000600000001</v>
      </c>
      <c r="C1209">
        <v>157.36999499999999</v>
      </c>
      <c r="D1209">
        <v>155.729996</v>
      </c>
      <c r="E1209">
        <v>156</v>
      </c>
      <c r="F1209">
        <v>150.875168</v>
      </c>
      <c r="G1209">
        <v>16125100</v>
      </c>
      <c r="H1209" s="1">
        <f>E1209-B1209</f>
        <v>-0.35000600000000759</v>
      </c>
    </row>
    <row r="1210" spans="1:8">
      <c r="A1210" s="3">
        <v>43021</v>
      </c>
      <c r="B1210">
        <v>156.729996</v>
      </c>
      <c r="C1210">
        <v>157.279999</v>
      </c>
      <c r="D1210">
        <v>156.41000399999999</v>
      </c>
      <c r="E1210">
        <v>156.990005</v>
      </c>
      <c r="F1210">
        <v>151.83264199999999</v>
      </c>
      <c r="G1210">
        <v>16394200</v>
      </c>
      <c r="H1210" s="1">
        <f>E1210-B1210</f>
        <v>0.2600089999999966</v>
      </c>
    </row>
    <row r="1211" spans="1:8">
      <c r="A1211" s="3">
        <v>43024</v>
      </c>
      <c r="B1211">
        <v>157.89999399999999</v>
      </c>
      <c r="C1211">
        <v>160</v>
      </c>
      <c r="D1211">
        <v>157.64999399999999</v>
      </c>
      <c r="E1211">
        <v>159.88000500000001</v>
      </c>
      <c r="F1211">
        <v>154.627701</v>
      </c>
      <c r="G1211">
        <v>24121500</v>
      </c>
      <c r="H1211" s="1">
        <f>E1211-B1211</f>
        <v>1.9800110000000188</v>
      </c>
    </row>
    <row r="1212" spans="1:8">
      <c r="A1212" s="3">
        <v>43025</v>
      </c>
      <c r="B1212">
        <v>159.779999</v>
      </c>
      <c r="C1212">
        <v>160.86999499999999</v>
      </c>
      <c r="D1212">
        <v>159.229996</v>
      </c>
      <c r="E1212">
        <v>160.470001</v>
      </c>
      <c r="F1212">
        <v>155.198318</v>
      </c>
      <c r="G1212">
        <v>18997300</v>
      </c>
      <c r="H1212" s="1">
        <f>E1212-B1212</f>
        <v>0.69000199999999268</v>
      </c>
    </row>
    <row r="1213" spans="1:8">
      <c r="A1213" s="3">
        <v>43026</v>
      </c>
      <c r="B1213">
        <v>160.41999799999999</v>
      </c>
      <c r="C1213">
        <v>160.71000699999999</v>
      </c>
      <c r="D1213">
        <v>159.60000600000001</v>
      </c>
      <c r="E1213">
        <v>159.759995</v>
      </c>
      <c r="F1213">
        <v>154.51164199999999</v>
      </c>
      <c r="G1213">
        <v>16374200</v>
      </c>
      <c r="H1213" s="1">
        <f>E1213-B1213</f>
        <v>-0.66000299999998902</v>
      </c>
    </row>
    <row r="1214" spans="1:8">
      <c r="A1214" s="3">
        <v>43027</v>
      </c>
      <c r="B1214">
        <v>156.75</v>
      </c>
      <c r="C1214">
        <v>157.08000200000001</v>
      </c>
      <c r="D1214">
        <v>155.020004</v>
      </c>
      <c r="E1214">
        <v>155.979996</v>
      </c>
      <c r="F1214">
        <v>150.85580400000001</v>
      </c>
      <c r="G1214">
        <v>42584200</v>
      </c>
      <c r="H1214" s="1">
        <f>E1214-B1214</f>
        <v>-0.77000400000000013</v>
      </c>
    </row>
    <row r="1215" spans="1:8">
      <c r="A1215" s="3">
        <v>43028</v>
      </c>
      <c r="B1215">
        <v>156.61000100000001</v>
      </c>
      <c r="C1215">
        <v>157.75</v>
      </c>
      <c r="D1215">
        <v>155.96000699999999</v>
      </c>
      <c r="E1215">
        <v>156.25</v>
      </c>
      <c r="F1215">
        <v>151.11695900000001</v>
      </c>
      <c r="G1215">
        <v>23974100</v>
      </c>
      <c r="H1215" s="1">
        <f>E1215-B1215</f>
        <v>-0.36000100000001112</v>
      </c>
    </row>
    <row r="1216" spans="1:8">
      <c r="A1216" s="3">
        <v>43031</v>
      </c>
      <c r="B1216">
        <v>156.88999899999999</v>
      </c>
      <c r="C1216">
        <v>157.69000199999999</v>
      </c>
      <c r="D1216">
        <v>155.5</v>
      </c>
      <c r="E1216">
        <v>156.16999799999999</v>
      </c>
      <c r="F1216">
        <v>151.039581</v>
      </c>
      <c r="G1216">
        <v>21984300</v>
      </c>
      <c r="H1216" s="1">
        <f>E1216-B1216</f>
        <v>-0.72000099999999634</v>
      </c>
    </row>
    <row r="1217" spans="1:8">
      <c r="A1217" s="3">
        <v>43032</v>
      </c>
      <c r="B1217">
        <v>156.28999300000001</v>
      </c>
      <c r="C1217">
        <v>157.41999799999999</v>
      </c>
      <c r="D1217">
        <v>156.199997</v>
      </c>
      <c r="E1217">
        <v>157.10000600000001</v>
      </c>
      <c r="F1217">
        <v>151.93901099999999</v>
      </c>
      <c r="G1217">
        <v>17757200</v>
      </c>
      <c r="H1217" s="1">
        <f>E1217-B1217</f>
        <v>0.81001299999999787</v>
      </c>
    </row>
    <row r="1218" spans="1:8">
      <c r="A1218" s="3">
        <v>43033</v>
      </c>
      <c r="B1218">
        <v>156.91000399999999</v>
      </c>
      <c r="C1218">
        <v>157.550003</v>
      </c>
      <c r="D1218">
        <v>155.270004</v>
      </c>
      <c r="E1218">
        <v>156.41000399999999</v>
      </c>
      <c r="F1218">
        <v>151.271683</v>
      </c>
      <c r="G1218">
        <v>21207100</v>
      </c>
      <c r="H1218" s="1">
        <f>E1218-B1218</f>
        <v>-0.5</v>
      </c>
    </row>
    <row r="1219" spans="1:8">
      <c r="A1219" s="3">
        <v>43034</v>
      </c>
      <c r="B1219">
        <v>157.229996</v>
      </c>
      <c r="C1219">
        <v>157.83000200000001</v>
      </c>
      <c r="D1219">
        <v>156.779999</v>
      </c>
      <c r="E1219">
        <v>157.41000399999999</v>
      </c>
      <c r="F1219">
        <v>152.23881499999999</v>
      </c>
      <c r="G1219">
        <v>17000500</v>
      </c>
      <c r="H1219" s="1">
        <f>E1219-B1219</f>
        <v>0.18000799999998662</v>
      </c>
    </row>
    <row r="1220" spans="1:8">
      <c r="A1220" s="3">
        <v>43035</v>
      </c>
      <c r="B1220">
        <v>159.28999300000001</v>
      </c>
      <c r="C1220">
        <v>163.60000600000001</v>
      </c>
      <c r="D1220">
        <v>158.699997</v>
      </c>
      <c r="E1220">
        <v>163.050003</v>
      </c>
      <c r="F1220">
        <v>157.69354200000001</v>
      </c>
      <c r="G1220">
        <v>44454200</v>
      </c>
      <c r="H1220" s="1">
        <f>E1220-B1220</f>
        <v>3.7600099999999941</v>
      </c>
    </row>
    <row r="1221" spans="1:8">
      <c r="A1221" s="3">
        <v>43038</v>
      </c>
      <c r="B1221">
        <v>163.88999899999999</v>
      </c>
      <c r="C1221">
        <v>168.070007</v>
      </c>
      <c r="D1221">
        <v>163.720001</v>
      </c>
      <c r="E1221">
        <v>166.720001</v>
      </c>
      <c r="F1221">
        <v>161.24299600000001</v>
      </c>
      <c r="G1221">
        <v>44700800</v>
      </c>
      <c r="H1221" s="1">
        <f>E1221-B1221</f>
        <v>2.8300020000000075</v>
      </c>
    </row>
    <row r="1222" spans="1:8">
      <c r="A1222" s="3">
        <v>43039</v>
      </c>
      <c r="B1222">
        <v>167.89999399999999</v>
      </c>
      <c r="C1222">
        <v>169.64999399999999</v>
      </c>
      <c r="D1222">
        <v>166.94000199999999</v>
      </c>
      <c r="E1222">
        <v>169.03999300000001</v>
      </c>
      <c r="F1222">
        <v>163.48675499999999</v>
      </c>
      <c r="G1222">
        <v>36046800</v>
      </c>
      <c r="H1222" s="1">
        <f>E1222-B1222</f>
        <v>1.1399990000000173</v>
      </c>
    </row>
    <row r="1223" spans="1:8">
      <c r="A1223" s="3">
        <v>43040</v>
      </c>
      <c r="B1223">
        <v>169.86999499999999</v>
      </c>
      <c r="C1223">
        <v>169.94000199999999</v>
      </c>
      <c r="D1223">
        <v>165.61000100000001</v>
      </c>
      <c r="E1223">
        <v>166.88999899999999</v>
      </c>
      <c r="F1223">
        <v>161.40739400000001</v>
      </c>
      <c r="G1223">
        <v>33637800</v>
      </c>
      <c r="H1223" s="1">
        <f>E1223-B1223</f>
        <v>-2.9799959999999999</v>
      </c>
    </row>
    <row r="1224" spans="1:8">
      <c r="A1224" s="3">
        <v>43041</v>
      </c>
      <c r="B1224">
        <v>166.60000600000001</v>
      </c>
      <c r="C1224">
        <v>168.5</v>
      </c>
      <c r="D1224">
        <v>165.279999</v>
      </c>
      <c r="E1224">
        <v>168.11000100000001</v>
      </c>
      <c r="F1224">
        <v>162.58732599999999</v>
      </c>
      <c r="G1224">
        <v>41393400</v>
      </c>
      <c r="H1224" s="1">
        <f>E1224-B1224</f>
        <v>1.5099950000000035</v>
      </c>
    </row>
    <row r="1225" spans="1:8">
      <c r="A1225" s="3">
        <v>43042</v>
      </c>
      <c r="B1225">
        <v>174</v>
      </c>
      <c r="C1225">
        <v>174.259995</v>
      </c>
      <c r="D1225">
        <v>171.11999499999999</v>
      </c>
      <c r="E1225">
        <v>172.5</v>
      </c>
      <c r="F1225">
        <v>166.83311499999999</v>
      </c>
      <c r="G1225">
        <v>59398600</v>
      </c>
      <c r="H1225" s="1">
        <f>E1225-B1225</f>
        <v>-1.5</v>
      </c>
    </row>
    <row r="1226" spans="1:8">
      <c r="A1226" s="3">
        <v>43045</v>
      </c>
      <c r="B1226">
        <v>172.36999499999999</v>
      </c>
      <c r="C1226">
        <v>174.990005</v>
      </c>
      <c r="D1226">
        <v>171.720001</v>
      </c>
      <c r="E1226">
        <v>174.25</v>
      </c>
      <c r="F1226">
        <v>168.52562</v>
      </c>
      <c r="G1226">
        <v>35026300</v>
      </c>
      <c r="H1226" s="1">
        <f>E1226-B1226</f>
        <v>1.8800050000000113</v>
      </c>
    </row>
    <row r="1227" spans="1:8">
      <c r="A1227" s="3">
        <v>43046</v>
      </c>
      <c r="B1227">
        <v>173.91000399999999</v>
      </c>
      <c r="C1227">
        <v>175.25</v>
      </c>
      <c r="D1227">
        <v>173.60000600000001</v>
      </c>
      <c r="E1227">
        <v>174.80999800000001</v>
      </c>
      <c r="F1227">
        <v>169.067215</v>
      </c>
      <c r="G1227">
        <v>24361500</v>
      </c>
      <c r="H1227" s="1">
        <f>E1227-B1227</f>
        <v>0.89999400000002083</v>
      </c>
    </row>
    <row r="1228" spans="1:8">
      <c r="A1228" s="3">
        <v>43047</v>
      </c>
      <c r="B1228">
        <v>174.66000399999999</v>
      </c>
      <c r="C1228">
        <v>176.240005</v>
      </c>
      <c r="D1228">
        <v>174.33000200000001</v>
      </c>
      <c r="E1228">
        <v>176.240005</v>
      </c>
      <c r="F1228">
        <v>170.450256</v>
      </c>
      <c r="G1228">
        <v>24409500</v>
      </c>
      <c r="H1228" s="1">
        <f>E1228-B1228</f>
        <v>1.58000100000001</v>
      </c>
    </row>
    <row r="1229" spans="1:8">
      <c r="A1229" s="3">
        <v>43048</v>
      </c>
      <c r="B1229">
        <v>175.11000100000001</v>
      </c>
      <c r="C1229">
        <v>176.10000600000001</v>
      </c>
      <c r="D1229">
        <v>173.13999899999999</v>
      </c>
      <c r="E1229">
        <v>175.88000500000001</v>
      </c>
      <c r="F1229">
        <v>170.10209699999999</v>
      </c>
      <c r="G1229">
        <v>29482600</v>
      </c>
      <c r="H1229" s="1">
        <f>E1229-B1229</f>
        <v>0.77000400000000013</v>
      </c>
    </row>
    <row r="1230" spans="1:8">
      <c r="A1230" s="3">
        <v>43049</v>
      </c>
      <c r="B1230">
        <v>175.11000100000001</v>
      </c>
      <c r="C1230">
        <v>175.38000500000001</v>
      </c>
      <c r="D1230">
        <v>174.270004</v>
      </c>
      <c r="E1230">
        <v>174.66999799999999</v>
      </c>
      <c r="F1230">
        <v>169.53909300000001</v>
      </c>
      <c r="G1230">
        <v>25145500</v>
      </c>
      <c r="H1230" s="1">
        <f>E1230-B1230</f>
        <v>-0.44000300000001857</v>
      </c>
    </row>
    <row r="1231" spans="1:8">
      <c r="A1231" s="3">
        <v>43052</v>
      </c>
      <c r="B1231">
        <v>173.5</v>
      </c>
      <c r="C1231">
        <v>174.5</v>
      </c>
      <c r="D1231">
        <v>173.39999399999999</v>
      </c>
      <c r="E1231">
        <v>173.970001</v>
      </c>
      <c r="F1231">
        <v>168.85966500000001</v>
      </c>
      <c r="G1231">
        <v>16982100</v>
      </c>
      <c r="H1231" s="1">
        <f>E1231-B1231</f>
        <v>0.47000099999999634</v>
      </c>
    </row>
    <row r="1232" spans="1:8">
      <c r="A1232" s="3">
        <v>43053</v>
      </c>
      <c r="B1232">
        <v>173.03999300000001</v>
      </c>
      <c r="C1232">
        <v>173.479996</v>
      </c>
      <c r="D1232">
        <v>171.179993</v>
      </c>
      <c r="E1232">
        <v>171.33999600000001</v>
      </c>
      <c r="F1232">
        <v>166.30690000000001</v>
      </c>
      <c r="G1232">
        <v>24782500</v>
      </c>
      <c r="H1232" s="1">
        <f>E1232-B1232</f>
        <v>-1.6999969999999962</v>
      </c>
    </row>
    <row r="1233" spans="1:8">
      <c r="A1233" s="3">
        <v>43054</v>
      </c>
      <c r="B1233">
        <v>169.970001</v>
      </c>
      <c r="C1233">
        <v>170.320007</v>
      </c>
      <c r="D1233">
        <v>168.38000500000001</v>
      </c>
      <c r="E1233">
        <v>169.08000200000001</v>
      </c>
      <c r="F1233">
        <v>164.113281</v>
      </c>
      <c r="G1233">
        <v>29158100</v>
      </c>
      <c r="H1233" s="1">
        <f>E1233-B1233</f>
        <v>-0.88999899999998888</v>
      </c>
    </row>
    <row r="1234" spans="1:8">
      <c r="A1234" s="3">
        <v>43055</v>
      </c>
      <c r="B1234">
        <v>171.179993</v>
      </c>
      <c r="C1234">
        <v>171.86999499999999</v>
      </c>
      <c r="D1234">
        <v>170.300003</v>
      </c>
      <c r="E1234">
        <v>171.10000600000001</v>
      </c>
      <c r="F1234">
        <v>166.07397499999999</v>
      </c>
      <c r="G1234">
        <v>23637500</v>
      </c>
      <c r="H1234" s="1">
        <f>E1234-B1234</f>
        <v>-7.9986999999988484E-2</v>
      </c>
    </row>
    <row r="1235" spans="1:8">
      <c r="A1235" s="3">
        <v>43056</v>
      </c>
      <c r="B1235">
        <v>171.03999300000001</v>
      </c>
      <c r="C1235">
        <v>171.38999899999999</v>
      </c>
      <c r="D1235">
        <v>169.63999899999999</v>
      </c>
      <c r="E1235">
        <v>170.14999399999999</v>
      </c>
      <c r="F1235">
        <v>165.151871</v>
      </c>
      <c r="G1235">
        <v>21899500</v>
      </c>
      <c r="H1235" s="1">
        <f>E1235-B1235</f>
        <v>-0.8899990000000173</v>
      </c>
    </row>
    <row r="1236" spans="1:8">
      <c r="A1236" s="3">
        <v>43059</v>
      </c>
      <c r="B1236">
        <v>170.28999300000001</v>
      </c>
      <c r="C1236">
        <v>170.55999800000001</v>
      </c>
      <c r="D1236">
        <v>169.55999800000001</v>
      </c>
      <c r="E1236">
        <v>169.979996</v>
      </c>
      <c r="F1236">
        <v>164.98689300000001</v>
      </c>
      <c r="G1236">
        <v>16262400</v>
      </c>
      <c r="H1236" s="1">
        <f>E1236-B1236</f>
        <v>-0.30999700000000985</v>
      </c>
    </row>
    <row r="1237" spans="1:8">
      <c r="A1237" s="3">
        <v>43060</v>
      </c>
      <c r="B1237">
        <v>170.779999</v>
      </c>
      <c r="C1237">
        <v>173.699997</v>
      </c>
      <c r="D1237">
        <v>170.779999</v>
      </c>
      <c r="E1237">
        <v>173.13999899999999</v>
      </c>
      <c r="F1237">
        <v>168.05403100000001</v>
      </c>
      <c r="G1237">
        <v>25131300</v>
      </c>
      <c r="H1237" s="1">
        <f>E1237-B1237</f>
        <v>2.3599999999999852</v>
      </c>
    </row>
    <row r="1238" spans="1:8">
      <c r="A1238" s="3">
        <v>43061</v>
      </c>
      <c r="B1238">
        <v>173.36000100000001</v>
      </c>
      <c r="C1238">
        <v>175</v>
      </c>
      <c r="D1238">
        <v>173.050003</v>
      </c>
      <c r="E1238">
        <v>174.96000699999999</v>
      </c>
      <c r="F1238">
        <v>169.82058699999999</v>
      </c>
      <c r="G1238">
        <v>25588900</v>
      </c>
      <c r="H1238" s="1">
        <f>E1238-B1238</f>
        <v>1.6000059999999792</v>
      </c>
    </row>
    <row r="1239" spans="1:8">
      <c r="A1239" s="3">
        <v>43063</v>
      </c>
      <c r="B1239">
        <v>175.10000600000001</v>
      </c>
      <c r="C1239">
        <v>175.5</v>
      </c>
      <c r="D1239">
        <v>174.64999399999999</v>
      </c>
      <c r="E1239">
        <v>174.970001</v>
      </c>
      <c r="F1239">
        <v>169.830307</v>
      </c>
      <c r="G1239">
        <v>14026700</v>
      </c>
      <c r="H1239" s="1">
        <f>E1239-B1239</f>
        <v>-0.13000500000001125</v>
      </c>
    </row>
    <row r="1240" spans="1:8">
      <c r="A1240" s="3">
        <v>43066</v>
      </c>
      <c r="B1240">
        <v>175.050003</v>
      </c>
      <c r="C1240">
        <v>175.08000200000001</v>
      </c>
      <c r="D1240">
        <v>173.33999600000001</v>
      </c>
      <c r="E1240">
        <v>174.08999600000001</v>
      </c>
      <c r="F1240">
        <v>168.976135</v>
      </c>
      <c r="G1240">
        <v>20716800</v>
      </c>
      <c r="H1240" s="1">
        <f>E1240-B1240</f>
        <v>-0.96000699999999028</v>
      </c>
    </row>
    <row r="1241" spans="1:8">
      <c r="A1241" s="3">
        <v>43067</v>
      </c>
      <c r="B1241">
        <v>174.300003</v>
      </c>
      <c r="C1241">
        <v>174.86999499999999</v>
      </c>
      <c r="D1241">
        <v>171.86000100000001</v>
      </c>
      <c r="E1241">
        <v>173.070007</v>
      </c>
      <c r="F1241">
        <v>167.986099</v>
      </c>
      <c r="G1241">
        <v>26428800</v>
      </c>
      <c r="H1241" s="1">
        <f>E1241-B1241</f>
        <v>-1.2299959999999999</v>
      </c>
    </row>
    <row r="1242" spans="1:8">
      <c r="A1242" s="3">
        <v>43068</v>
      </c>
      <c r="B1242">
        <v>172.63000500000001</v>
      </c>
      <c r="C1242">
        <v>172.91999799999999</v>
      </c>
      <c r="D1242">
        <v>167.16000399999999</v>
      </c>
      <c r="E1242">
        <v>169.479996</v>
      </c>
      <c r="F1242">
        <v>164.501587</v>
      </c>
      <c r="G1242">
        <v>41666400</v>
      </c>
      <c r="H1242" s="1">
        <f>E1242-B1242</f>
        <v>-3.1500090000000114</v>
      </c>
    </row>
    <row r="1243" spans="1:8">
      <c r="A1243" s="3">
        <v>43069</v>
      </c>
      <c r="B1243">
        <v>170.429993</v>
      </c>
      <c r="C1243">
        <v>172.13999899999999</v>
      </c>
      <c r="D1243">
        <v>168.44000199999999</v>
      </c>
      <c r="E1243">
        <v>171.85000600000001</v>
      </c>
      <c r="F1243">
        <v>166.80195599999999</v>
      </c>
      <c r="G1243">
        <v>41527200</v>
      </c>
      <c r="H1243" s="1">
        <f>E1243-B1243</f>
        <v>1.4200130000000115</v>
      </c>
    </row>
    <row r="1244" spans="1:8">
      <c r="A1244" s="3">
        <v>43070</v>
      </c>
      <c r="B1244">
        <v>169.949997</v>
      </c>
      <c r="C1244">
        <v>171.66999799999999</v>
      </c>
      <c r="D1244">
        <v>168.5</v>
      </c>
      <c r="E1244">
        <v>171.050003</v>
      </c>
      <c r="F1244">
        <v>166.02543600000001</v>
      </c>
      <c r="G1244">
        <v>39759300</v>
      </c>
      <c r="H1244" s="1">
        <f>E1244-B1244</f>
        <v>1.1000060000000076</v>
      </c>
    </row>
    <row r="1245" spans="1:8">
      <c r="A1245" s="3">
        <v>43073</v>
      </c>
      <c r="B1245">
        <v>172.479996</v>
      </c>
      <c r="C1245">
        <v>172.61999499999999</v>
      </c>
      <c r="D1245">
        <v>169.63000500000001</v>
      </c>
      <c r="E1245">
        <v>169.800003</v>
      </c>
      <c r="F1245">
        <v>164.81213399999999</v>
      </c>
      <c r="G1245">
        <v>32542400</v>
      </c>
      <c r="H1245" s="1">
        <f>E1245-B1245</f>
        <v>-2.6799929999999961</v>
      </c>
    </row>
    <row r="1246" spans="1:8">
      <c r="A1246" s="3">
        <v>43074</v>
      </c>
      <c r="B1246">
        <v>169.05999800000001</v>
      </c>
      <c r="C1246">
        <v>171.520004</v>
      </c>
      <c r="D1246">
        <v>168.39999399999999</v>
      </c>
      <c r="E1246">
        <v>169.63999899999999</v>
      </c>
      <c r="F1246">
        <v>164.656845</v>
      </c>
      <c r="G1246">
        <v>27350200</v>
      </c>
      <c r="H1246" s="1">
        <f>E1246-B1246</f>
        <v>0.58000099999998156</v>
      </c>
    </row>
    <row r="1247" spans="1:8">
      <c r="A1247" s="3">
        <v>43075</v>
      </c>
      <c r="B1247">
        <v>167.5</v>
      </c>
      <c r="C1247">
        <v>170.199997</v>
      </c>
      <c r="D1247">
        <v>166.46000699999999</v>
      </c>
      <c r="E1247">
        <v>169.009995</v>
      </c>
      <c r="F1247">
        <v>164.04537999999999</v>
      </c>
      <c r="G1247">
        <v>28560000</v>
      </c>
      <c r="H1247" s="1">
        <f>E1247-B1247</f>
        <v>1.5099950000000035</v>
      </c>
    </row>
    <row r="1248" spans="1:8">
      <c r="A1248" s="3">
        <v>43076</v>
      </c>
      <c r="B1248">
        <v>169.029999</v>
      </c>
      <c r="C1248">
        <v>170.44000199999999</v>
      </c>
      <c r="D1248">
        <v>168.91000399999999</v>
      </c>
      <c r="E1248">
        <v>169.320007</v>
      </c>
      <c r="F1248">
        <v>164.34629799999999</v>
      </c>
      <c r="G1248">
        <v>25673300</v>
      </c>
      <c r="H1248" s="1">
        <f>E1248-B1248</f>
        <v>0.29000800000000027</v>
      </c>
    </row>
    <row r="1249" spans="1:8">
      <c r="A1249" s="3">
        <v>43077</v>
      </c>
      <c r="B1249">
        <v>170.490005</v>
      </c>
      <c r="C1249">
        <v>171</v>
      </c>
      <c r="D1249">
        <v>168.820007</v>
      </c>
      <c r="E1249">
        <v>169.36999499999999</v>
      </c>
      <c r="F1249">
        <v>164.39477500000001</v>
      </c>
      <c r="G1249">
        <v>23355200</v>
      </c>
      <c r="H1249" s="1">
        <f>E1249-B1249</f>
        <v>-1.1200100000000077</v>
      </c>
    </row>
    <row r="1250" spans="1:8">
      <c r="A1250" s="3">
        <v>43080</v>
      </c>
      <c r="B1250">
        <v>169.199997</v>
      </c>
      <c r="C1250">
        <v>172.88999899999999</v>
      </c>
      <c r="D1250">
        <v>168.78999300000001</v>
      </c>
      <c r="E1250">
        <v>172.66999799999999</v>
      </c>
      <c r="F1250">
        <v>167.59785500000001</v>
      </c>
      <c r="G1250">
        <v>35273800</v>
      </c>
      <c r="H1250" s="1">
        <f>E1250-B1250</f>
        <v>3.4700009999999963</v>
      </c>
    </row>
    <row r="1251" spans="1:8">
      <c r="A1251" s="3">
        <v>43081</v>
      </c>
      <c r="B1251">
        <v>172.14999399999999</v>
      </c>
      <c r="C1251">
        <v>172.38999899999999</v>
      </c>
      <c r="D1251">
        <v>171.46000699999999</v>
      </c>
      <c r="E1251">
        <v>171.699997</v>
      </c>
      <c r="F1251">
        <v>166.65635700000001</v>
      </c>
      <c r="G1251">
        <v>19409200</v>
      </c>
      <c r="H1251" s="1">
        <f>E1251-B1251</f>
        <v>-0.44999699999999621</v>
      </c>
    </row>
    <row r="1252" spans="1:8">
      <c r="A1252" s="3">
        <v>43082</v>
      </c>
      <c r="B1252">
        <v>172.5</v>
      </c>
      <c r="C1252">
        <v>173.53999300000001</v>
      </c>
      <c r="D1252">
        <v>172</v>
      </c>
      <c r="E1252">
        <v>172.270004</v>
      </c>
      <c r="F1252">
        <v>167.20961</v>
      </c>
      <c r="G1252">
        <v>23818400</v>
      </c>
      <c r="H1252" s="1">
        <f>E1252-B1252</f>
        <v>-0.22999599999999987</v>
      </c>
    </row>
    <row r="1253" spans="1:8">
      <c r="A1253" s="3">
        <v>43083</v>
      </c>
      <c r="B1253">
        <v>172.39999399999999</v>
      </c>
      <c r="C1253">
        <v>173.13000500000001</v>
      </c>
      <c r="D1253">
        <v>171.64999399999999</v>
      </c>
      <c r="E1253">
        <v>172.220001</v>
      </c>
      <c r="F1253">
        <v>167.161057</v>
      </c>
      <c r="G1253">
        <v>20476500</v>
      </c>
      <c r="H1253" s="1">
        <f>E1253-B1253</f>
        <v>-0.17999299999999607</v>
      </c>
    </row>
    <row r="1254" spans="1:8">
      <c r="A1254" s="3">
        <v>43084</v>
      </c>
      <c r="B1254">
        <v>173.63000500000001</v>
      </c>
      <c r="C1254">
        <v>174.16999799999999</v>
      </c>
      <c r="D1254">
        <v>172.46000699999999</v>
      </c>
      <c r="E1254">
        <v>173.970001</v>
      </c>
      <c r="F1254">
        <v>168.85966500000001</v>
      </c>
      <c r="G1254">
        <v>40169300</v>
      </c>
      <c r="H1254" s="1">
        <f>E1254-B1254</f>
        <v>0.33999599999998509</v>
      </c>
    </row>
    <row r="1255" spans="1:8">
      <c r="A1255" s="3">
        <v>43087</v>
      </c>
      <c r="B1255">
        <v>174.88000500000001</v>
      </c>
      <c r="C1255">
        <v>177.199997</v>
      </c>
      <c r="D1255">
        <v>174.86000100000001</v>
      </c>
      <c r="E1255">
        <v>176.41999799999999</v>
      </c>
      <c r="F1255">
        <v>171.237717</v>
      </c>
      <c r="G1255">
        <v>29421100</v>
      </c>
      <c r="H1255" s="1">
        <f>E1255-B1255</f>
        <v>1.5399929999999813</v>
      </c>
    </row>
    <row r="1256" spans="1:8">
      <c r="A1256" s="3">
        <v>43088</v>
      </c>
      <c r="B1256">
        <v>175.029999</v>
      </c>
      <c r="C1256">
        <v>175.38999899999999</v>
      </c>
      <c r="D1256">
        <v>174.08999600000001</v>
      </c>
      <c r="E1256">
        <v>174.53999300000001</v>
      </c>
      <c r="F1256">
        <v>169.412903</v>
      </c>
      <c r="G1256">
        <v>27436400</v>
      </c>
      <c r="H1256" s="1">
        <f>E1256-B1256</f>
        <v>-0.49000599999999395</v>
      </c>
    </row>
    <row r="1257" spans="1:8">
      <c r="A1257" s="3">
        <v>43089</v>
      </c>
      <c r="B1257">
        <v>174.86999499999999</v>
      </c>
      <c r="C1257">
        <v>175.41999799999999</v>
      </c>
      <c r="D1257">
        <v>173.25</v>
      </c>
      <c r="E1257">
        <v>174.35000600000001</v>
      </c>
      <c r="F1257">
        <v>169.2285</v>
      </c>
      <c r="G1257">
        <v>23475600</v>
      </c>
      <c r="H1257" s="1">
        <f>E1257-B1257</f>
        <v>-0.51998899999998116</v>
      </c>
    </row>
    <row r="1258" spans="1:8">
      <c r="A1258" s="3">
        <v>43090</v>
      </c>
      <c r="B1258">
        <v>174.16999799999999</v>
      </c>
      <c r="C1258">
        <v>176.020004</v>
      </c>
      <c r="D1258">
        <v>174.10000600000001</v>
      </c>
      <c r="E1258">
        <v>175.009995</v>
      </c>
      <c r="F1258">
        <v>169.86911000000001</v>
      </c>
      <c r="G1258">
        <v>20949900</v>
      </c>
      <c r="H1258" s="1">
        <f>E1258-B1258</f>
        <v>0.83999700000001098</v>
      </c>
    </row>
    <row r="1259" spans="1:8">
      <c r="A1259" s="3">
        <v>43091</v>
      </c>
      <c r="B1259">
        <v>174.679993</v>
      </c>
      <c r="C1259">
        <v>175.41999799999999</v>
      </c>
      <c r="D1259">
        <v>174.5</v>
      </c>
      <c r="E1259">
        <v>175.009995</v>
      </c>
      <c r="F1259">
        <v>169.86911000000001</v>
      </c>
      <c r="G1259">
        <v>16349400</v>
      </c>
      <c r="H1259" s="1">
        <f>E1259-B1259</f>
        <v>0.33000200000000746</v>
      </c>
    </row>
    <row r="1260" spans="1:8">
      <c r="A1260" s="3">
        <v>43095</v>
      </c>
      <c r="B1260">
        <v>170.800003</v>
      </c>
      <c r="C1260">
        <v>171.470001</v>
      </c>
      <c r="D1260">
        <v>169.679993</v>
      </c>
      <c r="E1260">
        <v>170.570007</v>
      </c>
      <c r="F1260">
        <v>165.55955499999999</v>
      </c>
      <c r="G1260">
        <v>33185500</v>
      </c>
      <c r="H1260" s="1">
        <f>E1260-B1260</f>
        <v>-0.22999599999999987</v>
      </c>
    </row>
    <row r="1261" spans="1:8">
      <c r="A1261" s="3">
        <v>43096</v>
      </c>
      <c r="B1261">
        <v>170.10000600000001</v>
      </c>
      <c r="C1261">
        <v>170.779999</v>
      </c>
      <c r="D1261">
        <v>169.71000699999999</v>
      </c>
      <c r="E1261">
        <v>170.60000600000001</v>
      </c>
      <c r="F1261">
        <v>165.58866900000001</v>
      </c>
      <c r="G1261">
        <v>21498200</v>
      </c>
      <c r="H1261" s="1">
        <f>E1261-B1261</f>
        <v>0.5</v>
      </c>
    </row>
    <row r="1262" spans="1:8">
      <c r="A1262" s="3">
        <v>43097</v>
      </c>
      <c r="B1262">
        <v>171</v>
      </c>
      <c r="C1262">
        <v>171.85000600000001</v>
      </c>
      <c r="D1262">
        <v>170.479996</v>
      </c>
      <c r="E1262">
        <v>171.08000200000001</v>
      </c>
      <c r="F1262">
        <v>166.05458100000001</v>
      </c>
      <c r="G1262">
        <v>16480200</v>
      </c>
      <c r="H1262" s="1">
        <f>E1262-B1262</f>
        <v>8.0002000000007456E-2</v>
      </c>
    </row>
    <row r="1263" spans="1:8">
      <c r="A1263" s="3">
        <v>43098</v>
      </c>
      <c r="B1263">
        <v>170.520004</v>
      </c>
      <c r="C1263">
        <v>170.58999600000001</v>
      </c>
      <c r="D1263">
        <v>169.220001</v>
      </c>
      <c r="E1263">
        <v>169.229996</v>
      </c>
      <c r="F1263">
        <v>164.25889599999999</v>
      </c>
      <c r="G1263">
        <v>25999900</v>
      </c>
      <c r="H1263" s="1">
        <f>E1263-B1263</f>
        <v>-1.2900080000000003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2022A-3524-416F-BF07-3CBE5C5EAEAC}">
  <dimension ref="A1:R1245"/>
  <sheetViews>
    <sheetView topLeftCell="A63" workbookViewId="0">
      <selection activeCell="N63" sqref="N63"/>
    </sheetView>
  </sheetViews>
  <sheetFormatPr defaultRowHeight="15"/>
  <cols>
    <col min="1" max="1" width="10.7109375" bestFit="1" customWidth="1"/>
    <col min="7" max="7" width="10" bestFit="1" customWidth="1"/>
    <col min="10" max="10" width="18.140625" bestFit="1" customWidth="1"/>
  </cols>
  <sheetData>
    <row r="1" spans="1:16">
      <c r="A1" t="s">
        <v>79</v>
      </c>
    </row>
    <row r="2" spans="1:16" ht="15.75" thickBot="1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48</v>
      </c>
    </row>
    <row r="3" spans="1:16">
      <c r="A3" s="3">
        <v>41274</v>
      </c>
      <c r="B3">
        <v>26.59</v>
      </c>
      <c r="C3">
        <v>26.77</v>
      </c>
      <c r="D3">
        <v>26.370000999999998</v>
      </c>
      <c r="E3">
        <v>26.709999</v>
      </c>
      <c r="F3">
        <v>22.654513999999999</v>
      </c>
      <c r="G3">
        <v>42749500</v>
      </c>
      <c r="H3" s="1">
        <f>E3-B3</f>
        <v>0.11999899999999997</v>
      </c>
      <c r="J3" s="9" t="s">
        <v>48</v>
      </c>
      <c r="K3" s="9"/>
      <c r="M3" s="6" t="s">
        <v>45</v>
      </c>
      <c r="N3" s="6" t="s">
        <v>47</v>
      </c>
      <c r="O3" s="6" t="s">
        <v>45</v>
      </c>
      <c r="P3" s="6" t="s">
        <v>47</v>
      </c>
    </row>
    <row r="4" spans="1:16">
      <c r="A4" s="3">
        <v>41276</v>
      </c>
      <c r="B4">
        <v>27.25</v>
      </c>
      <c r="C4">
        <v>27.73</v>
      </c>
      <c r="D4">
        <v>27.15</v>
      </c>
      <c r="E4">
        <v>27.620000999999998</v>
      </c>
      <c r="F4">
        <v>23.426352999999999</v>
      </c>
      <c r="G4">
        <v>52899300</v>
      </c>
      <c r="H4" s="1">
        <f t="shared" ref="H4:H67" si="0">E4-B4</f>
        <v>0.37000099999999847</v>
      </c>
      <c r="J4" s="4"/>
      <c r="K4" s="4"/>
      <c r="M4" s="4">
        <v>-3.3399960000000135</v>
      </c>
      <c r="N4" s="4">
        <v>1</v>
      </c>
      <c r="O4" s="7">
        <v>-9.9990000000036439E-3</v>
      </c>
      <c r="P4" s="4">
        <v>182</v>
      </c>
    </row>
    <row r="5" spans="1:16">
      <c r="A5" s="3">
        <v>41277</v>
      </c>
      <c r="B5">
        <v>27.629999000000002</v>
      </c>
      <c r="C5">
        <v>27.65</v>
      </c>
      <c r="D5">
        <v>27.16</v>
      </c>
      <c r="E5">
        <v>27.25</v>
      </c>
      <c r="F5">
        <v>23.112528000000001</v>
      </c>
      <c r="G5">
        <v>48294400</v>
      </c>
      <c r="H5" s="1">
        <f t="shared" si="0"/>
        <v>-0.37999900000000153</v>
      </c>
      <c r="J5" s="4" t="s">
        <v>32</v>
      </c>
      <c r="K5" s="4">
        <v>3.549480048270319E-2</v>
      </c>
      <c r="M5" s="4">
        <v>-3.1814247142857273</v>
      </c>
      <c r="N5" s="4">
        <v>0</v>
      </c>
      <c r="O5" s="7">
        <v>0.1485722857142826</v>
      </c>
      <c r="P5" s="4">
        <v>178</v>
      </c>
    </row>
    <row r="6" spans="1:16">
      <c r="A6" s="3">
        <v>41278</v>
      </c>
      <c r="B6">
        <v>27.27</v>
      </c>
      <c r="C6">
        <v>27.34</v>
      </c>
      <c r="D6">
        <v>26.73</v>
      </c>
      <c r="E6">
        <v>26.74</v>
      </c>
      <c r="F6">
        <v>22.679963999999998</v>
      </c>
      <c r="G6">
        <v>52521100</v>
      </c>
      <c r="H6" s="1">
        <f t="shared" si="0"/>
        <v>-0.53000000000000114</v>
      </c>
      <c r="J6" s="4" t="s">
        <v>33</v>
      </c>
      <c r="K6" s="4">
        <v>1.424981957985273E-2</v>
      </c>
      <c r="M6" s="4">
        <v>-3.022853428571441</v>
      </c>
      <c r="N6" s="4">
        <v>0</v>
      </c>
      <c r="O6" s="7">
        <v>0.30714357142856885</v>
      </c>
      <c r="P6" s="4">
        <v>161</v>
      </c>
    </row>
    <row r="7" spans="1:16">
      <c r="A7" s="3">
        <v>41281</v>
      </c>
      <c r="B7">
        <v>26.77</v>
      </c>
      <c r="C7">
        <v>26.879999000000002</v>
      </c>
      <c r="D7">
        <v>26.639999</v>
      </c>
      <c r="E7">
        <v>26.690000999999999</v>
      </c>
      <c r="F7">
        <v>22.637556</v>
      </c>
      <c r="G7">
        <v>37110400</v>
      </c>
      <c r="H7" s="1">
        <f t="shared" si="0"/>
        <v>-7.9999000000000819E-2</v>
      </c>
      <c r="J7" s="4" t="s">
        <v>34</v>
      </c>
      <c r="K7" s="4">
        <v>2.9998999999996556E-2</v>
      </c>
      <c r="M7" s="4">
        <v>-2.8642821428571548</v>
      </c>
      <c r="N7" s="4">
        <v>0</v>
      </c>
      <c r="O7" s="7">
        <v>-0.16857028571428945</v>
      </c>
      <c r="P7" s="4">
        <v>147</v>
      </c>
    </row>
    <row r="8" spans="1:16">
      <c r="A8" s="3">
        <v>41282</v>
      </c>
      <c r="B8">
        <v>26.75</v>
      </c>
      <c r="C8">
        <v>26.790001</v>
      </c>
      <c r="D8">
        <v>26.459999</v>
      </c>
      <c r="E8">
        <v>26.549999</v>
      </c>
      <c r="F8">
        <v>22.518806000000001</v>
      </c>
      <c r="G8">
        <v>44703100</v>
      </c>
      <c r="H8" s="1">
        <f t="shared" si="0"/>
        <v>-0.20000100000000032</v>
      </c>
      <c r="J8" s="4" t="s">
        <v>35</v>
      </c>
      <c r="K8" s="4">
        <v>0</v>
      </c>
      <c r="M8" s="4">
        <v>-2.7057108571428685</v>
      </c>
      <c r="N8" s="4">
        <v>0</v>
      </c>
      <c r="O8" s="7">
        <v>0.4657148571428551</v>
      </c>
      <c r="P8" s="4">
        <v>124</v>
      </c>
    </row>
    <row r="9" spans="1:16">
      <c r="A9" s="3">
        <v>41283</v>
      </c>
      <c r="B9">
        <v>26.719999000000001</v>
      </c>
      <c r="C9">
        <v>26.75</v>
      </c>
      <c r="D9">
        <v>26.559999000000001</v>
      </c>
      <c r="E9">
        <v>26.700001</v>
      </c>
      <c r="F9">
        <v>22.646034</v>
      </c>
      <c r="G9">
        <v>49047900</v>
      </c>
      <c r="H9" s="1">
        <f t="shared" si="0"/>
        <v>-1.999800000000107E-2</v>
      </c>
      <c r="J9" s="4" t="s">
        <v>36</v>
      </c>
      <c r="K9" s="4">
        <v>0.50239456213869826</v>
      </c>
      <c r="M9" s="4">
        <v>-2.5471395714285823</v>
      </c>
      <c r="N9" s="4">
        <v>0</v>
      </c>
      <c r="O9" s="7">
        <v>-0.32714157142857569</v>
      </c>
      <c r="P9" s="4">
        <v>90</v>
      </c>
    </row>
    <row r="10" spans="1:16">
      <c r="A10" s="3">
        <v>41284</v>
      </c>
      <c r="B10">
        <v>26.65</v>
      </c>
      <c r="C10">
        <v>26.98</v>
      </c>
      <c r="D10">
        <v>26.290001</v>
      </c>
      <c r="E10">
        <v>26.459999</v>
      </c>
      <c r="F10">
        <v>22.44248</v>
      </c>
      <c r="G10">
        <v>71431300</v>
      </c>
      <c r="H10" s="1">
        <f t="shared" si="0"/>
        <v>-0.19000099999999875</v>
      </c>
      <c r="J10" s="4" t="s">
        <v>37</v>
      </c>
      <c r="K10" s="4">
        <v>0.2524002960665343</v>
      </c>
      <c r="M10" s="4">
        <v>-2.3885682857142965</v>
      </c>
      <c r="N10" s="4">
        <v>0</v>
      </c>
      <c r="O10" s="7">
        <v>0.62428614285714135</v>
      </c>
      <c r="P10" s="4">
        <v>83</v>
      </c>
    </row>
    <row r="11" spans="1:16">
      <c r="A11" s="3">
        <v>41285</v>
      </c>
      <c r="B11">
        <v>26.49</v>
      </c>
      <c r="C11">
        <v>26.93</v>
      </c>
      <c r="D11">
        <v>26.280000999999999</v>
      </c>
      <c r="E11">
        <v>26.83</v>
      </c>
      <c r="F11">
        <v>22.756291999999998</v>
      </c>
      <c r="G11">
        <v>55512100</v>
      </c>
      <c r="H11" s="1">
        <f t="shared" si="0"/>
        <v>0.33999999999999986</v>
      </c>
      <c r="J11" s="4" t="s">
        <v>38</v>
      </c>
      <c r="K11" s="4">
        <v>3.1432036324448567</v>
      </c>
      <c r="M11" s="4">
        <v>-2.2299970000000102</v>
      </c>
      <c r="N11" s="4">
        <v>1</v>
      </c>
      <c r="O11" s="7">
        <v>-0.48571285714286194</v>
      </c>
      <c r="P11" s="4">
        <v>67</v>
      </c>
    </row>
    <row r="12" spans="1:16">
      <c r="A12" s="3">
        <v>41288</v>
      </c>
      <c r="B12">
        <v>26.9</v>
      </c>
      <c r="C12">
        <v>27.08</v>
      </c>
      <c r="D12">
        <v>26.76</v>
      </c>
      <c r="E12">
        <v>26.889999</v>
      </c>
      <c r="F12">
        <v>22.807188</v>
      </c>
      <c r="G12">
        <v>48324400</v>
      </c>
      <c r="H12" s="1">
        <f t="shared" si="0"/>
        <v>-1.0000999999999038E-2</v>
      </c>
      <c r="J12" s="4" t="s">
        <v>39</v>
      </c>
      <c r="K12" s="4">
        <v>-0.46383297631861892</v>
      </c>
      <c r="M12" s="4">
        <v>-2.071425714285724</v>
      </c>
      <c r="N12" s="4">
        <v>2</v>
      </c>
      <c r="O12" s="7">
        <v>0.78285742857142715</v>
      </c>
      <c r="P12" s="4">
        <v>48</v>
      </c>
    </row>
    <row r="13" spans="1:16">
      <c r="A13" s="3">
        <v>41289</v>
      </c>
      <c r="B13">
        <v>26.83</v>
      </c>
      <c r="C13">
        <v>27.290001</v>
      </c>
      <c r="D13">
        <v>26.83</v>
      </c>
      <c r="E13">
        <v>27.209999</v>
      </c>
      <c r="F13">
        <v>23.078593999999999</v>
      </c>
      <c r="G13">
        <v>48244500</v>
      </c>
      <c r="H13" s="1">
        <f t="shared" si="0"/>
        <v>0.37999900000000153</v>
      </c>
      <c r="J13" s="4" t="s">
        <v>40</v>
      </c>
      <c r="K13" s="4">
        <v>5.5499950000000169</v>
      </c>
      <c r="M13" s="4">
        <v>-1.9128544285714377</v>
      </c>
      <c r="N13" s="4">
        <v>0</v>
      </c>
      <c r="O13" s="7">
        <v>0.9414287142857134</v>
      </c>
      <c r="P13" s="4">
        <v>42</v>
      </c>
    </row>
    <row r="14" spans="1:16">
      <c r="A14" s="3">
        <v>41290</v>
      </c>
      <c r="B14">
        <v>27.15</v>
      </c>
      <c r="C14">
        <v>27.23</v>
      </c>
      <c r="D14">
        <v>27.01</v>
      </c>
      <c r="E14">
        <v>27.040001</v>
      </c>
      <c r="F14">
        <v>22.934414</v>
      </c>
      <c r="G14">
        <v>41077400</v>
      </c>
      <c r="H14" s="1">
        <f t="shared" si="0"/>
        <v>-0.1099989999999984</v>
      </c>
      <c r="J14" s="4" t="s">
        <v>41</v>
      </c>
      <c r="K14" s="4">
        <v>-3.3399960000000135</v>
      </c>
      <c r="M14" s="4">
        <v>-1.7542831428571515</v>
      </c>
      <c r="N14" s="4">
        <v>2</v>
      </c>
      <c r="O14" s="7">
        <v>-0.64428414285714819</v>
      </c>
      <c r="P14" s="4">
        <v>31</v>
      </c>
    </row>
    <row r="15" spans="1:16">
      <c r="A15" s="3">
        <v>41291</v>
      </c>
      <c r="B15">
        <v>27.190000999999999</v>
      </c>
      <c r="C15">
        <v>27.469999000000001</v>
      </c>
      <c r="D15">
        <v>27.059999000000001</v>
      </c>
      <c r="E15">
        <v>27.25</v>
      </c>
      <c r="F15">
        <v>23.112528000000001</v>
      </c>
      <c r="G15">
        <v>51685900</v>
      </c>
      <c r="H15" s="1">
        <f t="shared" si="0"/>
        <v>5.9999000000001246E-2</v>
      </c>
      <c r="J15" s="4" t="s">
        <v>42</v>
      </c>
      <c r="K15" s="4">
        <v>2.2099990000000034</v>
      </c>
      <c r="M15" s="4">
        <v>-1.5957118571428655</v>
      </c>
      <c r="N15" s="4">
        <v>2</v>
      </c>
      <c r="O15" s="7">
        <v>1.0999999999999996</v>
      </c>
      <c r="P15" s="4">
        <v>19</v>
      </c>
    </row>
    <row r="16" spans="1:16">
      <c r="A16" s="3">
        <v>41292</v>
      </c>
      <c r="B16">
        <v>27.1</v>
      </c>
      <c r="C16">
        <v>27.290001</v>
      </c>
      <c r="D16">
        <v>27.040001</v>
      </c>
      <c r="E16">
        <v>27.25</v>
      </c>
      <c r="F16">
        <v>23.112528000000001</v>
      </c>
      <c r="G16">
        <v>52167700</v>
      </c>
      <c r="H16" s="1">
        <f t="shared" si="0"/>
        <v>0.14999999999999858</v>
      </c>
      <c r="J16" s="4" t="s">
        <v>43</v>
      </c>
      <c r="K16" s="4">
        <v>44.120037000000067</v>
      </c>
      <c r="M16" s="4">
        <v>-1.4371405714285792</v>
      </c>
      <c r="N16" s="4">
        <v>3</v>
      </c>
      <c r="O16" s="7">
        <v>-0.80285542857143444</v>
      </c>
      <c r="P16" s="4">
        <v>17</v>
      </c>
    </row>
    <row r="17" spans="1:16" ht="15.75" thickBot="1">
      <c r="A17" s="3">
        <v>41296</v>
      </c>
      <c r="B17">
        <v>27.299999</v>
      </c>
      <c r="C17">
        <v>27.450001</v>
      </c>
      <c r="D17">
        <v>27</v>
      </c>
      <c r="E17">
        <v>27.15</v>
      </c>
      <c r="F17">
        <v>23.027709999999999</v>
      </c>
      <c r="G17">
        <v>58650600</v>
      </c>
      <c r="H17" s="1">
        <f t="shared" si="0"/>
        <v>-0.1499990000000011</v>
      </c>
      <c r="J17" s="5" t="s">
        <v>44</v>
      </c>
      <c r="K17" s="5">
        <v>1243</v>
      </c>
      <c r="M17" s="4">
        <v>-1.2785692857142932</v>
      </c>
      <c r="N17" s="4">
        <v>7</v>
      </c>
      <c r="O17" s="7">
        <v>-1.1199980000000069</v>
      </c>
      <c r="P17" s="4">
        <v>9</v>
      </c>
    </row>
    <row r="18" spans="1:16">
      <c r="A18" s="3">
        <v>41297</v>
      </c>
      <c r="B18">
        <v>27.200001</v>
      </c>
      <c r="C18">
        <v>27.639999</v>
      </c>
      <c r="D18">
        <v>27.200001</v>
      </c>
      <c r="E18">
        <v>27.610001</v>
      </c>
      <c r="F18">
        <v>23.417864000000002</v>
      </c>
      <c r="G18">
        <v>50387700</v>
      </c>
      <c r="H18" s="1">
        <f t="shared" si="0"/>
        <v>0.41000000000000014</v>
      </c>
      <c r="M18" s="4">
        <v>-1.1199980000000069</v>
      </c>
      <c r="N18" s="4">
        <v>9</v>
      </c>
      <c r="O18" s="7">
        <v>1.2585712857142859</v>
      </c>
      <c r="P18" s="4">
        <v>9</v>
      </c>
    </row>
    <row r="19" spans="1:16" ht="15.75">
      <c r="A19" s="3">
        <v>41298</v>
      </c>
      <c r="B19">
        <v>27.700001</v>
      </c>
      <c r="C19">
        <v>28.07</v>
      </c>
      <c r="D19">
        <v>27.469999000000001</v>
      </c>
      <c r="E19">
        <v>27.629999000000002</v>
      </c>
      <c r="F19">
        <v>23.434830000000002</v>
      </c>
      <c r="G19">
        <v>101739300</v>
      </c>
      <c r="H19" s="1">
        <f t="shared" si="0"/>
        <v>-7.0001999999998787E-2</v>
      </c>
      <c r="J19" s="10" t="s">
        <v>49</v>
      </c>
      <c r="L19">
        <f>K9*SQRT(252)</f>
        <v>7.9752664287010919</v>
      </c>
      <c r="M19" s="4">
        <v>-0.96142671428572068</v>
      </c>
      <c r="N19" s="4">
        <v>7</v>
      </c>
      <c r="O19" s="7">
        <v>-1.2785692857142932</v>
      </c>
      <c r="P19" s="4">
        <v>7</v>
      </c>
    </row>
    <row r="20" spans="1:16">
      <c r="A20" s="3">
        <v>41299</v>
      </c>
      <c r="B20">
        <v>27.58</v>
      </c>
      <c r="C20">
        <v>28.23</v>
      </c>
      <c r="D20">
        <v>27.389999</v>
      </c>
      <c r="E20">
        <v>27.879999000000002</v>
      </c>
      <c r="F20">
        <v>23.64687</v>
      </c>
      <c r="G20">
        <v>81847700</v>
      </c>
      <c r="H20" s="1">
        <f t="shared" si="0"/>
        <v>0.29999900000000324</v>
      </c>
      <c r="M20" s="4">
        <v>-0.80285542857143444</v>
      </c>
      <c r="N20" s="4">
        <v>17</v>
      </c>
      <c r="O20" s="7">
        <v>-0.96142671428572068</v>
      </c>
      <c r="P20" s="4">
        <v>7</v>
      </c>
    </row>
    <row r="21" spans="1:16">
      <c r="A21" s="3">
        <v>41302</v>
      </c>
      <c r="B21">
        <v>28.01</v>
      </c>
      <c r="C21">
        <v>28.23</v>
      </c>
      <c r="D21">
        <v>27.76</v>
      </c>
      <c r="E21">
        <v>27.91</v>
      </c>
      <c r="F21">
        <v>23.672318000000001</v>
      </c>
      <c r="G21">
        <v>56056500</v>
      </c>
      <c r="H21" s="1">
        <f t="shared" si="0"/>
        <v>-0.10000000000000142</v>
      </c>
      <c r="M21" s="4">
        <v>-0.64428414285714819</v>
      </c>
      <c r="N21" s="4">
        <v>31</v>
      </c>
      <c r="O21" s="7">
        <v>1.4171425714285721</v>
      </c>
      <c r="P21" s="4">
        <v>6</v>
      </c>
    </row>
    <row r="22" spans="1:16">
      <c r="A22" s="3">
        <v>41303</v>
      </c>
      <c r="B22">
        <v>27.82</v>
      </c>
      <c r="C22">
        <v>28.129999000000002</v>
      </c>
      <c r="D22">
        <v>27.6</v>
      </c>
      <c r="E22">
        <v>28.01</v>
      </c>
      <c r="F22">
        <v>23.75713</v>
      </c>
      <c r="G22">
        <v>49242600</v>
      </c>
      <c r="H22" s="1">
        <f t="shared" si="0"/>
        <v>0.19000000000000128</v>
      </c>
      <c r="M22" s="4">
        <v>-0.48571285714286194</v>
      </c>
      <c r="N22" s="4">
        <v>67</v>
      </c>
      <c r="O22" s="7">
        <v>-1.4371405714285792</v>
      </c>
      <c r="P22" s="4">
        <v>3</v>
      </c>
    </row>
    <row r="23" spans="1:16">
      <c r="A23" s="3">
        <v>41304</v>
      </c>
      <c r="B23">
        <v>28.01</v>
      </c>
      <c r="C23">
        <v>28.190000999999999</v>
      </c>
      <c r="D23">
        <v>27.76</v>
      </c>
      <c r="E23">
        <v>27.85</v>
      </c>
      <c r="F23">
        <v>23.621424000000001</v>
      </c>
      <c r="G23">
        <v>43580500</v>
      </c>
      <c r="H23" s="1">
        <f t="shared" si="0"/>
        <v>-0.16000000000000014</v>
      </c>
      <c r="M23" s="4">
        <v>-0.32714157142857569</v>
      </c>
      <c r="N23" s="4">
        <v>90</v>
      </c>
      <c r="O23" s="7">
        <v>-2.071425714285724</v>
      </c>
      <c r="P23" s="4">
        <v>2</v>
      </c>
    </row>
    <row r="24" spans="1:16">
      <c r="A24" s="3">
        <v>41305</v>
      </c>
      <c r="B24">
        <v>27.790001</v>
      </c>
      <c r="C24">
        <v>27.969999000000001</v>
      </c>
      <c r="D24">
        <v>27.4</v>
      </c>
      <c r="E24">
        <v>27.450001</v>
      </c>
      <c r="F24">
        <v>23.282162</v>
      </c>
      <c r="G24">
        <v>50530000</v>
      </c>
      <c r="H24" s="1">
        <f t="shared" si="0"/>
        <v>-0.33999999999999986</v>
      </c>
      <c r="M24" s="4">
        <v>-0.16857028571428945</v>
      </c>
      <c r="N24" s="4">
        <v>147</v>
      </c>
      <c r="O24" s="7">
        <v>-1.7542831428571515</v>
      </c>
      <c r="P24" s="4">
        <v>2</v>
      </c>
    </row>
    <row r="25" spans="1:16">
      <c r="A25" s="3">
        <v>41306</v>
      </c>
      <c r="B25">
        <v>27.67</v>
      </c>
      <c r="C25">
        <v>28.049999</v>
      </c>
      <c r="D25">
        <v>27.549999</v>
      </c>
      <c r="E25">
        <v>27.93</v>
      </c>
      <c r="F25">
        <v>23.689287</v>
      </c>
      <c r="G25">
        <v>55565900</v>
      </c>
      <c r="H25" s="1">
        <f t="shared" si="0"/>
        <v>0.25999999999999801</v>
      </c>
      <c r="M25" s="4">
        <v>-9.9990000000036439E-3</v>
      </c>
      <c r="N25" s="4">
        <v>182</v>
      </c>
      <c r="O25" s="7">
        <v>-1.5957118571428655</v>
      </c>
      <c r="P25" s="4">
        <v>2</v>
      </c>
    </row>
    <row r="26" spans="1:16">
      <c r="A26" s="3">
        <v>41309</v>
      </c>
      <c r="B26">
        <v>27.870000999999998</v>
      </c>
      <c r="C26">
        <v>28.02</v>
      </c>
      <c r="D26">
        <v>27.42</v>
      </c>
      <c r="E26">
        <v>27.440000999999999</v>
      </c>
      <c r="F26">
        <v>23.273678</v>
      </c>
      <c r="G26">
        <v>50540000</v>
      </c>
      <c r="H26" s="1">
        <f t="shared" si="0"/>
        <v>-0.42999999999999972</v>
      </c>
      <c r="M26" s="4">
        <v>0.1485722857142826</v>
      </c>
      <c r="N26" s="4">
        <v>178</v>
      </c>
      <c r="O26" s="7">
        <v>1.7342851428571446</v>
      </c>
      <c r="P26" s="4">
        <v>2</v>
      </c>
    </row>
    <row r="27" spans="1:16">
      <c r="A27" s="3">
        <v>41310</v>
      </c>
      <c r="B27">
        <v>27.620000999999998</v>
      </c>
      <c r="C27">
        <v>27.66</v>
      </c>
      <c r="D27">
        <v>27.360001</v>
      </c>
      <c r="E27">
        <v>27.5</v>
      </c>
      <c r="F27">
        <v>23.324570000000001</v>
      </c>
      <c r="G27">
        <v>35410400</v>
      </c>
      <c r="H27" s="1">
        <f t="shared" si="0"/>
        <v>-0.12000099999999847</v>
      </c>
      <c r="M27" s="4">
        <v>0.30714357142856885</v>
      </c>
      <c r="N27" s="4">
        <v>161</v>
      </c>
      <c r="O27" s="7">
        <v>-3.3399960000000135</v>
      </c>
      <c r="P27" s="4">
        <v>1</v>
      </c>
    </row>
    <row r="28" spans="1:16">
      <c r="A28" s="3">
        <v>41311</v>
      </c>
      <c r="B28">
        <v>27.379999000000002</v>
      </c>
      <c r="C28">
        <v>27.540001</v>
      </c>
      <c r="D28">
        <v>27.25</v>
      </c>
      <c r="E28">
        <v>27.34</v>
      </c>
      <c r="F28">
        <v>23.188859999999998</v>
      </c>
      <c r="G28">
        <v>41889600</v>
      </c>
      <c r="H28" s="1">
        <f t="shared" si="0"/>
        <v>-3.9999000000001672E-2</v>
      </c>
      <c r="M28" s="4">
        <v>0.4657148571428551</v>
      </c>
      <c r="N28" s="4">
        <v>124</v>
      </c>
      <c r="O28" s="7">
        <v>-2.2299970000000102</v>
      </c>
      <c r="P28" s="4">
        <v>1</v>
      </c>
    </row>
    <row r="29" spans="1:16">
      <c r="A29" s="3">
        <v>41312</v>
      </c>
      <c r="B29">
        <v>27.35</v>
      </c>
      <c r="C29">
        <v>27.389999</v>
      </c>
      <c r="D29">
        <v>27.1</v>
      </c>
      <c r="E29">
        <v>27.280000999999999</v>
      </c>
      <c r="F29">
        <v>23.137969999999999</v>
      </c>
      <c r="G29">
        <v>38028300</v>
      </c>
      <c r="H29" s="1">
        <f t="shared" si="0"/>
        <v>-6.9999000000002809E-2</v>
      </c>
      <c r="M29" s="4">
        <v>0.62428614285714135</v>
      </c>
      <c r="N29" s="4">
        <v>83</v>
      </c>
      <c r="O29" s="7">
        <v>1.5757138571428584</v>
      </c>
      <c r="P29" s="4">
        <v>1</v>
      </c>
    </row>
    <row r="30" spans="1:16">
      <c r="A30" s="3">
        <v>41313</v>
      </c>
      <c r="B30">
        <v>27.35</v>
      </c>
      <c r="C30">
        <v>27.709999</v>
      </c>
      <c r="D30">
        <v>27.309999000000001</v>
      </c>
      <c r="E30">
        <v>27.549999</v>
      </c>
      <c r="F30">
        <v>23.366976000000001</v>
      </c>
      <c r="G30">
        <v>33318500</v>
      </c>
      <c r="H30" s="1">
        <f t="shared" si="0"/>
        <v>0.19999899999999826</v>
      </c>
      <c r="M30" s="4">
        <v>0.78285742857142715</v>
      </c>
      <c r="N30" s="4">
        <v>48</v>
      </c>
      <c r="O30" s="7">
        <v>1.8928564285714309</v>
      </c>
      <c r="P30" s="4">
        <v>1</v>
      </c>
    </row>
    <row r="31" spans="1:16">
      <c r="A31" s="3">
        <v>41316</v>
      </c>
      <c r="B31">
        <v>27.65</v>
      </c>
      <c r="C31">
        <v>27.92</v>
      </c>
      <c r="D31">
        <v>27.5</v>
      </c>
      <c r="E31">
        <v>27.860001</v>
      </c>
      <c r="F31">
        <v>23.629908</v>
      </c>
      <c r="G31">
        <v>32247700</v>
      </c>
      <c r="H31" s="1">
        <f t="shared" si="0"/>
        <v>0.21000100000000188</v>
      </c>
      <c r="M31" s="4">
        <v>0.9414287142857134</v>
      </c>
      <c r="N31" s="4">
        <v>42</v>
      </c>
      <c r="O31" s="7" t="s">
        <v>46</v>
      </c>
      <c r="P31" s="4">
        <v>1</v>
      </c>
    </row>
    <row r="32" spans="1:16">
      <c r="A32" s="3">
        <v>41317</v>
      </c>
      <c r="B32">
        <v>27.879999000000002</v>
      </c>
      <c r="C32">
        <v>28</v>
      </c>
      <c r="D32">
        <v>27.75</v>
      </c>
      <c r="E32">
        <v>27.879999000000002</v>
      </c>
      <c r="F32">
        <v>23.64687</v>
      </c>
      <c r="G32">
        <v>35990900</v>
      </c>
      <c r="H32" s="1">
        <f t="shared" si="0"/>
        <v>0</v>
      </c>
      <c r="M32" s="4">
        <v>1.0999999999999996</v>
      </c>
      <c r="N32" s="4">
        <v>19</v>
      </c>
      <c r="O32" s="7">
        <v>-3.1814247142857273</v>
      </c>
      <c r="P32" s="4">
        <v>0</v>
      </c>
    </row>
    <row r="33" spans="1:16">
      <c r="A33" s="3">
        <v>41318</v>
      </c>
      <c r="B33">
        <v>27.93</v>
      </c>
      <c r="C33">
        <v>28.110001</v>
      </c>
      <c r="D33">
        <v>27.879999000000002</v>
      </c>
      <c r="E33">
        <v>28.030000999999999</v>
      </c>
      <c r="F33">
        <v>23.774094000000002</v>
      </c>
      <c r="G33">
        <v>41715600</v>
      </c>
      <c r="H33" s="1">
        <f t="shared" si="0"/>
        <v>0.1000009999999989</v>
      </c>
      <c r="M33" s="4">
        <v>1.2585712857142859</v>
      </c>
      <c r="N33" s="4">
        <v>9</v>
      </c>
      <c r="O33" s="7">
        <v>-3.022853428571441</v>
      </c>
      <c r="P33" s="4">
        <v>0</v>
      </c>
    </row>
    <row r="34" spans="1:16">
      <c r="A34" s="3">
        <v>41319</v>
      </c>
      <c r="B34">
        <v>27.92</v>
      </c>
      <c r="C34">
        <v>28.059999000000001</v>
      </c>
      <c r="D34">
        <v>27.870000999999998</v>
      </c>
      <c r="E34">
        <v>28.040001</v>
      </c>
      <c r="F34">
        <v>23.782582999999999</v>
      </c>
      <c r="G34">
        <v>32663200</v>
      </c>
      <c r="H34" s="1">
        <f t="shared" si="0"/>
        <v>0.12000099999999847</v>
      </c>
      <c r="M34" s="4">
        <v>1.4171425714285721</v>
      </c>
      <c r="N34" s="4">
        <v>6</v>
      </c>
      <c r="O34" s="7">
        <v>-2.8642821428571548</v>
      </c>
      <c r="P34" s="4">
        <v>0</v>
      </c>
    </row>
    <row r="35" spans="1:16">
      <c r="A35" s="3">
        <v>41320</v>
      </c>
      <c r="B35">
        <v>28.040001</v>
      </c>
      <c r="C35">
        <v>28.16</v>
      </c>
      <c r="D35">
        <v>27.879999000000002</v>
      </c>
      <c r="E35">
        <v>28.01</v>
      </c>
      <c r="F35">
        <v>23.75713</v>
      </c>
      <c r="G35">
        <v>49650900</v>
      </c>
      <c r="H35" s="1">
        <f t="shared" si="0"/>
        <v>-3.0000999999998612E-2</v>
      </c>
      <c r="M35" s="4">
        <v>1.5757138571428584</v>
      </c>
      <c r="N35" s="4">
        <v>1</v>
      </c>
      <c r="O35" s="7">
        <v>-2.7057108571428685</v>
      </c>
      <c r="P35" s="4">
        <v>0</v>
      </c>
    </row>
    <row r="36" spans="1:16">
      <c r="A36" s="3">
        <v>41324</v>
      </c>
      <c r="B36">
        <v>27.879999000000002</v>
      </c>
      <c r="C36">
        <v>28.09</v>
      </c>
      <c r="D36">
        <v>27.799999</v>
      </c>
      <c r="E36">
        <v>28.049999</v>
      </c>
      <c r="F36">
        <v>23.988035</v>
      </c>
      <c r="G36">
        <v>38781400</v>
      </c>
      <c r="H36" s="1">
        <f t="shared" si="0"/>
        <v>0.16999999999999815</v>
      </c>
      <c r="M36" s="4">
        <v>1.7342851428571446</v>
      </c>
      <c r="N36" s="4">
        <v>2</v>
      </c>
      <c r="O36" s="7">
        <v>-2.5471395714285823</v>
      </c>
      <c r="P36" s="4">
        <v>0</v>
      </c>
    </row>
    <row r="37" spans="1:16">
      <c r="A37" s="3">
        <v>41325</v>
      </c>
      <c r="B37">
        <v>28.129999000000002</v>
      </c>
      <c r="C37">
        <v>28.200001</v>
      </c>
      <c r="D37">
        <v>27.83</v>
      </c>
      <c r="E37">
        <v>27.870000999999998</v>
      </c>
      <c r="F37">
        <v>23.834102999999999</v>
      </c>
      <c r="G37">
        <v>44110200</v>
      </c>
      <c r="H37" s="1">
        <f t="shared" si="0"/>
        <v>-0.25999800000000306</v>
      </c>
      <c r="M37" s="4">
        <v>1.8928564285714309</v>
      </c>
      <c r="N37" s="4">
        <v>1</v>
      </c>
      <c r="O37" s="7">
        <v>-2.3885682857142965</v>
      </c>
      <c r="P37" s="4">
        <v>0</v>
      </c>
    </row>
    <row r="38" spans="1:16">
      <c r="A38" s="3">
        <v>41326</v>
      </c>
      <c r="B38">
        <v>27.74</v>
      </c>
      <c r="C38">
        <v>27.74</v>
      </c>
      <c r="D38">
        <v>27.23</v>
      </c>
      <c r="E38">
        <v>27.49</v>
      </c>
      <c r="F38">
        <v>23.509129999999999</v>
      </c>
      <c r="G38">
        <v>49078500</v>
      </c>
      <c r="H38" s="1">
        <f t="shared" si="0"/>
        <v>-0.25</v>
      </c>
      <c r="M38" s="4">
        <v>2.0514277142857171</v>
      </c>
      <c r="N38" s="4">
        <v>0</v>
      </c>
      <c r="O38" s="7">
        <v>-1.9128544285714377</v>
      </c>
      <c r="P38" s="4">
        <v>0</v>
      </c>
    </row>
    <row r="39" spans="1:16" ht="15.75" thickBot="1">
      <c r="A39" s="3">
        <v>41327</v>
      </c>
      <c r="B39">
        <v>27.68</v>
      </c>
      <c r="C39">
        <v>27.76</v>
      </c>
      <c r="D39">
        <v>27.48</v>
      </c>
      <c r="E39">
        <v>27.76</v>
      </c>
      <c r="F39">
        <v>23.740027999999999</v>
      </c>
      <c r="G39">
        <v>31425900</v>
      </c>
      <c r="H39" s="1">
        <f t="shared" si="0"/>
        <v>8.0000000000001847E-2</v>
      </c>
      <c r="M39" s="5" t="s">
        <v>46</v>
      </c>
      <c r="N39" s="5">
        <v>1</v>
      </c>
      <c r="O39" s="8">
        <v>2.0514277142857171</v>
      </c>
      <c r="P39" s="5">
        <v>0</v>
      </c>
    </row>
    <row r="40" spans="1:16">
      <c r="A40" s="3">
        <v>41330</v>
      </c>
      <c r="B40">
        <v>27.969999000000001</v>
      </c>
      <c r="C40">
        <v>28.049999</v>
      </c>
      <c r="D40">
        <v>27.370000999999998</v>
      </c>
      <c r="E40">
        <v>27.370000999999998</v>
      </c>
      <c r="F40">
        <v>23.406507000000001</v>
      </c>
      <c r="G40">
        <v>48011800</v>
      </c>
      <c r="H40" s="1">
        <f t="shared" si="0"/>
        <v>-0.59999800000000292</v>
      </c>
    </row>
    <row r="41" spans="1:16">
      <c r="A41" s="3">
        <v>41331</v>
      </c>
      <c r="B41">
        <v>27.379999000000002</v>
      </c>
      <c r="C41">
        <v>27.6</v>
      </c>
      <c r="D41">
        <v>27.34</v>
      </c>
      <c r="E41">
        <v>27.370000999999998</v>
      </c>
      <c r="F41">
        <v>23.406507000000001</v>
      </c>
      <c r="G41">
        <v>49923300</v>
      </c>
      <c r="H41" s="1">
        <f t="shared" si="0"/>
        <v>-9.99800000000306E-3</v>
      </c>
      <c r="J41" t="s">
        <v>50</v>
      </c>
    </row>
    <row r="42" spans="1:16" ht="15.75" thickBot="1">
      <c r="A42" s="3">
        <v>41332</v>
      </c>
      <c r="B42">
        <v>27.42</v>
      </c>
      <c r="C42">
        <v>28</v>
      </c>
      <c r="D42">
        <v>27.33</v>
      </c>
      <c r="E42">
        <v>27.809999000000001</v>
      </c>
      <c r="F42">
        <v>23.782783999999999</v>
      </c>
      <c r="G42">
        <v>36394700</v>
      </c>
      <c r="H42" s="1">
        <f t="shared" si="0"/>
        <v>0.38999899999999954</v>
      </c>
    </row>
    <row r="43" spans="1:16">
      <c r="A43" s="3">
        <v>41333</v>
      </c>
      <c r="B43">
        <v>27.879999000000002</v>
      </c>
      <c r="C43">
        <v>27.969999000000001</v>
      </c>
      <c r="D43">
        <v>27.74</v>
      </c>
      <c r="E43">
        <v>27.799999</v>
      </c>
      <c r="F43">
        <v>23.774239000000001</v>
      </c>
      <c r="G43">
        <v>35840200</v>
      </c>
      <c r="H43" s="1">
        <f t="shared" si="0"/>
        <v>-8.0000000000001847E-2</v>
      </c>
      <c r="J43" s="9" t="s">
        <v>51</v>
      </c>
      <c r="K43" s="9"/>
      <c r="N43" t="s">
        <v>82</v>
      </c>
      <c r="P43">
        <f ca="1">B3:BE12453:E1245</f>
        <v>0</v>
      </c>
    </row>
    <row r="44" spans="1:16">
      <c r="A44" s="3">
        <v>41334</v>
      </c>
      <c r="B44">
        <v>27.719999000000001</v>
      </c>
      <c r="C44">
        <v>27.98</v>
      </c>
      <c r="D44">
        <v>27.52</v>
      </c>
      <c r="E44">
        <v>27.950001</v>
      </c>
      <c r="F44">
        <v>23.902515000000001</v>
      </c>
      <c r="G44">
        <v>34849700</v>
      </c>
      <c r="H44" s="1">
        <f t="shared" si="0"/>
        <v>0.23000199999999893</v>
      </c>
      <c r="J44" s="4" t="s">
        <v>52</v>
      </c>
      <c r="K44" s="4">
        <v>0.99931543034719172</v>
      </c>
    </row>
    <row r="45" spans="1:16">
      <c r="A45" s="3">
        <v>41337</v>
      </c>
      <c r="B45">
        <v>27.85</v>
      </c>
      <c r="C45">
        <v>28.15</v>
      </c>
      <c r="D45">
        <v>27.700001</v>
      </c>
      <c r="E45">
        <v>28.15</v>
      </c>
      <c r="F45">
        <v>24.073550999999998</v>
      </c>
      <c r="G45">
        <v>38157500</v>
      </c>
      <c r="H45" s="1">
        <f t="shared" si="0"/>
        <v>0.29999999999999716</v>
      </c>
      <c r="J45" s="4" t="s">
        <v>53</v>
      </c>
      <c r="K45" s="4">
        <v>0.99863132932999299</v>
      </c>
    </row>
    <row r="46" spans="1:16">
      <c r="A46" s="3">
        <v>41338</v>
      </c>
      <c r="B46">
        <v>28.290001</v>
      </c>
      <c r="C46">
        <v>28.540001</v>
      </c>
      <c r="D46">
        <v>28.16</v>
      </c>
      <c r="E46">
        <v>28.35</v>
      </c>
      <c r="F46">
        <v>24.244592999999998</v>
      </c>
      <c r="G46">
        <v>41432200</v>
      </c>
      <c r="H46" s="1">
        <f t="shared" si="0"/>
        <v>5.9999000000001246E-2</v>
      </c>
      <c r="J46" s="4" t="s">
        <v>54</v>
      </c>
      <c r="K46" s="4">
        <v>0.99863022645274069</v>
      </c>
    </row>
    <row r="47" spans="1:16">
      <c r="A47" s="3">
        <v>41339</v>
      </c>
      <c r="B47">
        <v>28.209999</v>
      </c>
      <c r="C47">
        <v>28.23</v>
      </c>
      <c r="D47">
        <v>27.780000999999999</v>
      </c>
      <c r="E47">
        <v>28.09</v>
      </c>
      <c r="F47">
        <v>24.022247</v>
      </c>
      <c r="G47">
        <v>51448500</v>
      </c>
      <c r="H47" s="1">
        <f t="shared" si="0"/>
        <v>-0.11999899999999997</v>
      </c>
      <c r="J47" s="4" t="s">
        <v>33</v>
      </c>
      <c r="K47" s="4">
        <v>0.50258556686834699</v>
      </c>
    </row>
    <row r="48" spans="1:16" ht="15.75" thickBot="1">
      <c r="A48" s="3">
        <v>41340</v>
      </c>
      <c r="B48">
        <v>28.110001</v>
      </c>
      <c r="C48">
        <v>28.280000999999999</v>
      </c>
      <c r="D48">
        <v>28.01</v>
      </c>
      <c r="E48">
        <v>28.139999</v>
      </c>
      <c r="F48">
        <v>24.064999</v>
      </c>
      <c r="G48">
        <v>29196700</v>
      </c>
      <c r="H48" s="1">
        <f t="shared" si="0"/>
        <v>2.9997999999999081E-2</v>
      </c>
      <c r="J48" s="5" t="s">
        <v>55</v>
      </c>
      <c r="K48" s="5">
        <v>1243</v>
      </c>
    </row>
    <row r="49" spans="1:18">
      <c r="A49" s="3">
        <v>41341</v>
      </c>
      <c r="B49">
        <v>28.25</v>
      </c>
      <c r="C49">
        <v>28.33</v>
      </c>
      <c r="D49">
        <v>27.959999</v>
      </c>
      <c r="E49">
        <v>28</v>
      </c>
      <c r="F49">
        <v>23.945274000000001</v>
      </c>
      <c r="G49">
        <v>37667800</v>
      </c>
      <c r="H49" s="1">
        <f t="shared" si="0"/>
        <v>-0.25</v>
      </c>
    </row>
    <row r="50" spans="1:18" ht="15.75" thickBot="1">
      <c r="A50" s="3">
        <v>41344</v>
      </c>
      <c r="B50">
        <v>27.940000999999999</v>
      </c>
      <c r="C50">
        <v>27.969999000000001</v>
      </c>
      <c r="D50">
        <v>27.67</v>
      </c>
      <c r="E50">
        <v>27.870000999999998</v>
      </c>
      <c r="F50">
        <v>23.834102999999999</v>
      </c>
      <c r="G50">
        <v>36627500</v>
      </c>
      <c r="H50" s="1">
        <f t="shared" si="0"/>
        <v>-7.0000000000000284E-2</v>
      </c>
      <c r="J50" t="s">
        <v>56</v>
      </c>
    </row>
    <row r="51" spans="1:18">
      <c r="A51" s="3">
        <v>41345</v>
      </c>
      <c r="B51">
        <v>27.84</v>
      </c>
      <c r="C51">
        <v>27.950001</v>
      </c>
      <c r="D51">
        <v>27.639999</v>
      </c>
      <c r="E51">
        <v>27.91</v>
      </c>
      <c r="F51">
        <v>23.868309</v>
      </c>
      <c r="G51">
        <v>39255200</v>
      </c>
      <c r="H51" s="1">
        <f t="shared" si="0"/>
        <v>7.0000000000000284E-2</v>
      </c>
      <c r="J51" s="6"/>
      <c r="K51" s="6" t="s">
        <v>61</v>
      </c>
      <c r="L51" s="6" t="s">
        <v>62</v>
      </c>
      <c r="M51" s="6" t="s">
        <v>63</v>
      </c>
      <c r="N51" s="6" t="s">
        <v>64</v>
      </c>
      <c r="O51" s="6" t="s">
        <v>65</v>
      </c>
    </row>
    <row r="52" spans="1:18">
      <c r="A52" s="3">
        <v>41346</v>
      </c>
      <c r="B52">
        <v>27.870000999999998</v>
      </c>
      <c r="C52">
        <v>28.02</v>
      </c>
      <c r="D52">
        <v>27.75</v>
      </c>
      <c r="E52">
        <v>27.92</v>
      </c>
      <c r="F52">
        <v>23.876863</v>
      </c>
      <c r="G52">
        <v>29093400</v>
      </c>
      <c r="H52" s="1">
        <f t="shared" si="0"/>
        <v>4.9999000000003235E-2</v>
      </c>
      <c r="J52" s="4" t="s">
        <v>57</v>
      </c>
      <c r="K52" s="4">
        <v>1</v>
      </c>
      <c r="L52" s="4">
        <v>228716.78231594112</v>
      </c>
      <c r="M52" s="4">
        <v>228716.78231594112</v>
      </c>
      <c r="N52" s="4">
        <v>905478.21828623512</v>
      </c>
      <c r="O52" s="4">
        <v>0</v>
      </c>
    </row>
    <row r="53" spans="1:18">
      <c r="A53" s="3">
        <v>41347</v>
      </c>
      <c r="B53">
        <v>28</v>
      </c>
      <c r="C53">
        <v>28.16</v>
      </c>
      <c r="D53">
        <v>27.93</v>
      </c>
      <c r="E53">
        <v>28.139999</v>
      </c>
      <c r="F53">
        <v>24.064999</v>
      </c>
      <c r="G53">
        <v>55914800</v>
      </c>
      <c r="H53" s="1">
        <f t="shared" si="0"/>
        <v>0.13999899999999954</v>
      </c>
      <c r="J53" s="4" t="s">
        <v>58</v>
      </c>
      <c r="K53" s="4">
        <v>1241</v>
      </c>
      <c r="L53" s="4">
        <v>313.46698476225265</v>
      </c>
      <c r="M53" s="4">
        <v>0.25259225202437763</v>
      </c>
      <c r="N53" s="4"/>
      <c r="O53" s="4"/>
    </row>
    <row r="54" spans="1:18" ht="15.75" thickBot="1">
      <c r="A54" s="3">
        <v>41348</v>
      </c>
      <c r="B54">
        <v>28.030000999999999</v>
      </c>
      <c r="C54">
        <v>28.16</v>
      </c>
      <c r="D54">
        <v>27.98</v>
      </c>
      <c r="E54">
        <v>28.040001</v>
      </c>
      <c r="F54">
        <v>23.979482999999998</v>
      </c>
      <c r="G54">
        <v>92710300</v>
      </c>
      <c r="H54" s="1">
        <f t="shared" si="0"/>
        <v>1.0000000000001563E-2</v>
      </c>
      <c r="J54" s="5" t="s">
        <v>59</v>
      </c>
      <c r="K54" s="5">
        <v>1242</v>
      </c>
      <c r="L54" s="5">
        <v>229030.24930070338</v>
      </c>
      <c r="M54" s="5"/>
      <c r="N54" s="5"/>
      <c r="O54" s="5"/>
    </row>
    <row r="55" spans="1:18" ht="15.75" thickBot="1">
      <c r="A55" s="3">
        <v>41351</v>
      </c>
      <c r="B55">
        <v>27.879999000000002</v>
      </c>
      <c r="C55">
        <v>28.280000999999999</v>
      </c>
      <c r="D55">
        <v>27.809999000000001</v>
      </c>
      <c r="E55">
        <v>28.1</v>
      </c>
      <c r="F55">
        <v>24.030795999999999</v>
      </c>
      <c r="G55">
        <v>44809400</v>
      </c>
      <c r="H55" s="1">
        <f t="shared" si="0"/>
        <v>0.22000099999999989</v>
      </c>
    </row>
    <row r="56" spans="1:18">
      <c r="A56" s="3">
        <v>41352</v>
      </c>
      <c r="B56">
        <v>28.120000999999998</v>
      </c>
      <c r="C56">
        <v>28.219999000000001</v>
      </c>
      <c r="D56">
        <v>28.030000999999999</v>
      </c>
      <c r="E56">
        <v>28.18</v>
      </c>
      <c r="F56">
        <v>24.099208999999998</v>
      </c>
      <c r="G56">
        <v>51901600</v>
      </c>
      <c r="H56" s="1">
        <f t="shared" si="0"/>
        <v>5.9999000000001246E-2</v>
      </c>
      <c r="J56" s="6"/>
      <c r="K56" s="6" t="s">
        <v>66</v>
      </c>
      <c r="L56" s="6" t="s">
        <v>33</v>
      </c>
      <c r="M56" s="6" t="s">
        <v>67</v>
      </c>
      <c r="N56" s="6" t="s">
        <v>68</v>
      </c>
      <c r="O56" s="6" t="s">
        <v>69</v>
      </c>
      <c r="P56" s="6" t="s">
        <v>70</v>
      </c>
      <c r="Q56" s="6" t="s">
        <v>71</v>
      </c>
      <c r="R56" s="6" t="s">
        <v>72</v>
      </c>
    </row>
    <row r="57" spans="1:18">
      <c r="A57" s="3">
        <v>41353</v>
      </c>
      <c r="B57">
        <v>28.34</v>
      </c>
      <c r="C57">
        <v>28.49</v>
      </c>
      <c r="D57">
        <v>28.18</v>
      </c>
      <c r="E57">
        <v>28.32</v>
      </c>
      <c r="F57">
        <v>24.218938999999999</v>
      </c>
      <c r="G57">
        <v>35447800</v>
      </c>
      <c r="H57" s="1">
        <f t="shared" si="0"/>
        <v>-1.9999999999999574E-2</v>
      </c>
      <c r="J57" s="4" t="s">
        <v>60</v>
      </c>
      <c r="K57" s="4">
        <v>-2.3231153020240924E-2</v>
      </c>
      <c r="L57" s="4">
        <v>5.3681637734567141E-2</v>
      </c>
      <c r="M57" s="4">
        <v>-0.43275790383127083</v>
      </c>
      <c r="N57" s="4">
        <v>0.66526585336756017</v>
      </c>
      <c r="O57" s="4">
        <v>-0.12854794482954596</v>
      </c>
      <c r="P57" s="4">
        <v>8.2085638789064094E-2</v>
      </c>
      <c r="Q57" s="4">
        <v>-0.12854794482954596</v>
      </c>
      <c r="R57" s="4">
        <v>8.2085638789064094E-2</v>
      </c>
    </row>
    <row r="58" spans="1:18" ht="15.75" thickBot="1">
      <c r="A58" s="3">
        <v>41354</v>
      </c>
      <c r="B58">
        <v>28.110001</v>
      </c>
      <c r="C58">
        <v>28.360001</v>
      </c>
      <c r="D58">
        <v>28.049999</v>
      </c>
      <c r="E58">
        <v>28.110001</v>
      </c>
      <c r="F58">
        <v>24.039346999999999</v>
      </c>
      <c r="G58">
        <v>34233200</v>
      </c>
      <c r="H58" s="1">
        <f t="shared" si="0"/>
        <v>0</v>
      </c>
      <c r="J58" s="5" t="s">
        <v>73</v>
      </c>
      <c r="K58" s="5">
        <v>0.99975104195119946</v>
      </c>
      <c r="L58" s="5">
        <v>1.0506374123674645E-3</v>
      </c>
      <c r="M58" s="5">
        <v>951.5661922778861</v>
      </c>
      <c r="N58" s="5">
        <v>0</v>
      </c>
      <c r="O58" s="5">
        <v>0.99768982015739938</v>
      </c>
      <c r="P58" s="5">
        <v>1.0018122637449995</v>
      </c>
      <c r="Q58" s="5">
        <v>0.99768982015739938</v>
      </c>
      <c r="R58" s="5">
        <v>1.0018122637449995</v>
      </c>
    </row>
    <row r="59" spans="1:18">
      <c r="A59" s="3">
        <v>41355</v>
      </c>
      <c r="B59">
        <v>28.190000999999999</v>
      </c>
      <c r="C59">
        <v>28.34</v>
      </c>
      <c r="D59">
        <v>28.1</v>
      </c>
      <c r="E59">
        <v>28.25</v>
      </c>
      <c r="F59">
        <v>24.159067</v>
      </c>
      <c r="G59">
        <v>28720900</v>
      </c>
      <c r="H59" s="1">
        <f t="shared" si="0"/>
        <v>5.9999000000001246E-2</v>
      </c>
    </row>
    <row r="60" spans="1:18">
      <c r="A60" s="3">
        <v>41358</v>
      </c>
      <c r="B60">
        <v>28.299999</v>
      </c>
      <c r="C60">
        <v>28.35</v>
      </c>
      <c r="D60">
        <v>27.959999</v>
      </c>
      <c r="E60">
        <v>28.16</v>
      </c>
      <c r="F60">
        <v>24.082104000000001</v>
      </c>
      <c r="G60">
        <v>44154000</v>
      </c>
      <c r="H60" s="1">
        <f t="shared" si="0"/>
        <v>-0.13999899999999954</v>
      </c>
    </row>
    <row r="61" spans="1:18">
      <c r="A61" s="3">
        <v>41359</v>
      </c>
      <c r="B61">
        <v>28.24</v>
      </c>
      <c r="C61">
        <v>28.34</v>
      </c>
      <c r="D61">
        <v>28.110001</v>
      </c>
      <c r="E61">
        <v>28.16</v>
      </c>
      <c r="F61">
        <v>24.082104000000001</v>
      </c>
      <c r="G61">
        <v>27824300</v>
      </c>
      <c r="H61" s="1">
        <f t="shared" si="0"/>
        <v>-7.9999999999998295E-2</v>
      </c>
      <c r="J61" t="s">
        <v>74</v>
      </c>
      <c r="K61" s="1">
        <f>15.45%+0.999751*(32.78%-15.45%)</f>
        <v>0.32775684830000001</v>
      </c>
    </row>
    <row r="62" spans="1:18">
      <c r="A62" s="3">
        <v>41360</v>
      </c>
      <c r="B62">
        <v>28.139999</v>
      </c>
      <c r="C62">
        <v>28.450001</v>
      </c>
      <c r="D62">
        <v>28.08</v>
      </c>
      <c r="E62">
        <v>28.370000999999998</v>
      </c>
      <c r="F62">
        <v>24.261693999999999</v>
      </c>
      <c r="G62">
        <v>36047400</v>
      </c>
      <c r="H62" s="1">
        <f t="shared" si="0"/>
        <v>0.23000199999999893</v>
      </c>
      <c r="M62" t="s">
        <v>81</v>
      </c>
      <c r="N62">
        <f>CORREL(B3:B1245,E3:E1245)</f>
        <v>0.99931543034719172</v>
      </c>
    </row>
    <row r="63" spans="1:18">
      <c r="A63" s="3">
        <v>41361</v>
      </c>
      <c r="B63">
        <v>28.32</v>
      </c>
      <c r="C63">
        <v>28.66</v>
      </c>
      <c r="D63">
        <v>28.26</v>
      </c>
      <c r="E63">
        <v>28.610001</v>
      </c>
      <c r="F63">
        <v>24.466942</v>
      </c>
      <c r="G63">
        <v>55453800</v>
      </c>
      <c r="H63" s="1">
        <f t="shared" si="0"/>
        <v>0.29000100000000018</v>
      </c>
      <c r="J63" t="s">
        <v>77</v>
      </c>
    </row>
    <row r="64" spans="1:18">
      <c r="A64" s="3">
        <v>41365</v>
      </c>
      <c r="B64">
        <v>28.639999</v>
      </c>
      <c r="C64">
        <v>28.66</v>
      </c>
      <c r="D64">
        <v>28.360001</v>
      </c>
      <c r="E64">
        <v>28.610001</v>
      </c>
      <c r="F64">
        <v>24.466942</v>
      </c>
      <c r="G64">
        <v>29201100</v>
      </c>
      <c r="H64" s="1">
        <f t="shared" si="0"/>
        <v>-2.9997999999999081E-2</v>
      </c>
      <c r="J64" t="s">
        <v>29</v>
      </c>
    </row>
    <row r="65" spans="1:11">
      <c r="A65" s="3">
        <v>41366</v>
      </c>
      <c r="B65">
        <v>28.59</v>
      </c>
      <c r="C65">
        <v>28.85</v>
      </c>
      <c r="D65">
        <v>28.52</v>
      </c>
      <c r="E65">
        <v>28.799999</v>
      </c>
      <c r="F65">
        <v>24.629418999999999</v>
      </c>
      <c r="G65">
        <v>28456500</v>
      </c>
      <c r="H65" s="1">
        <f t="shared" si="0"/>
        <v>0.20999899999999982</v>
      </c>
      <c r="J65">
        <v>56.802867999999997</v>
      </c>
      <c r="K65">
        <f>J65+(K61*L19)</f>
        <v>59.416816189023862</v>
      </c>
    </row>
    <row r="66" spans="1:11">
      <c r="A66" s="3">
        <v>41367</v>
      </c>
      <c r="B66">
        <v>28.75</v>
      </c>
      <c r="C66">
        <v>28.950001</v>
      </c>
      <c r="D66">
        <v>28.540001</v>
      </c>
      <c r="E66">
        <v>28.559999000000001</v>
      </c>
      <c r="F66">
        <v>24.424177</v>
      </c>
      <c r="G66">
        <v>35062800</v>
      </c>
      <c r="H66" s="1">
        <f t="shared" si="0"/>
        <v>-0.19000099999999875</v>
      </c>
      <c r="J66">
        <v>58.148327000000002</v>
      </c>
      <c r="K66">
        <f t="shared" ref="K66:K129" si="1">J66+(K62*L20)</f>
        <v>58.148327000000002</v>
      </c>
    </row>
    <row r="67" spans="1:11">
      <c r="A67" s="3">
        <v>41368</v>
      </c>
      <c r="B67">
        <v>28.389999</v>
      </c>
      <c r="C67">
        <v>28.610001</v>
      </c>
      <c r="D67">
        <v>28.27</v>
      </c>
      <c r="E67">
        <v>28.6</v>
      </c>
      <c r="F67">
        <v>24.458386999999998</v>
      </c>
      <c r="G67">
        <v>45263200</v>
      </c>
      <c r="H67" s="1">
        <f t="shared" si="0"/>
        <v>0.21000100000000188</v>
      </c>
      <c r="J67">
        <v>57.807223999999998</v>
      </c>
      <c r="K67">
        <f t="shared" si="1"/>
        <v>57.807223999999998</v>
      </c>
    </row>
    <row r="68" spans="1:11">
      <c r="A68" s="3">
        <v>41369</v>
      </c>
      <c r="B68">
        <v>28.219999000000001</v>
      </c>
      <c r="C68">
        <v>28.780000999999999</v>
      </c>
      <c r="D68">
        <v>28.110001</v>
      </c>
      <c r="E68">
        <v>28.700001</v>
      </c>
      <c r="F68">
        <v>24.543908999999999</v>
      </c>
      <c r="G68">
        <v>50927300</v>
      </c>
      <c r="H68" s="1">
        <f t="shared" ref="H68:H131" si="2">E68-B68</f>
        <v>0.48000199999999893</v>
      </c>
      <c r="J68">
        <v>58.716835000000003</v>
      </c>
      <c r="K68">
        <f t="shared" si="1"/>
        <v>58.716835000000003</v>
      </c>
    </row>
    <row r="69" spans="1:11">
      <c r="A69" s="3">
        <v>41372</v>
      </c>
      <c r="B69">
        <v>28.73</v>
      </c>
      <c r="C69">
        <v>28.73</v>
      </c>
      <c r="D69">
        <v>28.469999000000001</v>
      </c>
      <c r="E69">
        <v>28.59</v>
      </c>
      <c r="F69">
        <v>24.449840999999999</v>
      </c>
      <c r="G69">
        <v>34759500</v>
      </c>
      <c r="H69" s="1">
        <f t="shared" si="2"/>
        <v>-0.14000000000000057</v>
      </c>
      <c r="J69">
        <v>58.906326</v>
      </c>
      <c r="K69">
        <f t="shared" si="1"/>
        <v>58.906326</v>
      </c>
    </row>
    <row r="70" spans="1:11">
      <c r="A70" s="3">
        <v>41373</v>
      </c>
      <c r="B70">
        <v>28.73</v>
      </c>
      <c r="C70">
        <v>29.82</v>
      </c>
      <c r="D70">
        <v>28.68</v>
      </c>
      <c r="E70">
        <v>29.610001</v>
      </c>
      <c r="F70">
        <v>25.322133999999998</v>
      </c>
      <c r="G70">
        <v>77733800</v>
      </c>
      <c r="H70" s="1">
        <f t="shared" si="2"/>
        <v>0.88000100000000003</v>
      </c>
      <c r="J70">
        <v>59.673817</v>
      </c>
      <c r="K70">
        <f t="shared" si="1"/>
        <v>59.673817</v>
      </c>
    </row>
    <row r="71" spans="1:11">
      <c r="A71" s="3">
        <v>41374</v>
      </c>
      <c r="B71">
        <v>29.57</v>
      </c>
      <c r="C71">
        <v>30.32</v>
      </c>
      <c r="D71">
        <v>29.52</v>
      </c>
      <c r="E71">
        <v>30.280000999999999</v>
      </c>
      <c r="F71">
        <v>25.895105000000001</v>
      </c>
      <c r="G71">
        <v>71116700</v>
      </c>
      <c r="H71" s="1">
        <f t="shared" si="2"/>
        <v>0.71000099999999833</v>
      </c>
      <c r="J71">
        <v>59.389561</v>
      </c>
      <c r="K71">
        <f t="shared" si="1"/>
        <v>59.389561</v>
      </c>
    </row>
    <row r="72" spans="1:11">
      <c r="A72" s="3">
        <v>41375</v>
      </c>
      <c r="B72">
        <v>29.1</v>
      </c>
      <c r="C72">
        <v>29.200001</v>
      </c>
      <c r="D72">
        <v>28.73</v>
      </c>
      <c r="E72">
        <v>28.940000999999999</v>
      </c>
      <c r="F72">
        <v>24.749151000000001</v>
      </c>
      <c r="G72">
        <v>130923200</v>
      </c>
      <c r="H72" s="1">
        <f t="shared" si="2"/>
        <v>-0.15999900000000267</v>
      </c>
      <c r="J72">
        <v>59.294806999999999</v>
      </c>
      <c r="K72">
        <f t="shared" si="1"/>
        <v>59.294806999999999</v>
      </c>
    </row>
    <row r="73" spans="1:11">
      <c r="A73" s="3">
        <v>41376</v>
      </c>
      <c r="B73">
        <v>28.85</v>
      </c>
      <c r="C73">
        <v>29.02</v>
      </c>
      <c r="D73">
        <v>28.66</v>
      </c>
      <c r="E73">
        <v>28.790001</v>
      </c>
      <c r="F73">
        <v>24.620874000000001</v>
      </c>
      <c r="G73">
        <v>62886300</v>
      </c>
      <c r="H73" s="1">
        <f t="shared" si="2"/>
        <v>-5.9999000000001246E-2</v>
      </c>
      <c r="J73">
        <v>59.029502999999998</v>
      </c>
      <c r="K73">
        <f t="shared" si="1"/>
        <v>59.029502999999998</v>
      </c>
    </row>
    <row r="74" spans="1:11">
      <c r="A74" s="3">
        <v>41379</v>
      </c>
      <c r="B74">
        <v>28.65</v>
      </c>
      <c r="C74">
        <v>28.98</v>
      </c>
      <c r="D74">
        <v>28.51</v>
      </c>
      <c r="E74">
        <v>28.690000999999999</v>
      </c>
      <c r="F74">
        <v>24.535354999999999</v>
      </c>
      <c r="G74">
        <v>56332900</v>
      </c>
      <c r="H74" s="1">
        <f t="shared" si="2"/>
        <v>4.0001000000000175E-2</v>
      </c>
      <c r="J74">
        <v>60.280208999999999</v>
      </c>
      <c r="K74">
        <f t="shared" si="1"/>
        <v>60.280208999999999</v>
      </c>
    </row>
    <row r="75" spans="1:11">
      <c r="A75" s="3">
        <v>41380</v>
      </c>
      <c r="B75">
        <v>28.9</v>
      </c>
      <c r="C75">
        <v>29.139999</v>
      </c>
      <c r="D75">
        <v>28.700001</v>
      </c>
      <c r="E75">
        <v>28.969999000000001</v>
      </c>
      <c r="F75">
        <v>24.774811</v>
      </c>
      <c r="G75">
        <v>52797300</v>
      </c>
      <c r="H75" s="1">
        <f t="shared" si="2"/>
        <v>6.9999000000002809E-2</v>
      </c>
      <c r="J75">
        <v>60.204411</v>
      </c>
      <c r="K75">
        <f t="shared" si="1"/>
        <v>60.204411</v>
      </c>
    </row>
    <row r="76" spans="1:11">
      <c r="A76" s="3">
        <v>41381</v>
      </c>
      <c r="B76">
        <v>28.85</v>
      </c>
      <c r="C76">
        <v>29.040001</v>
      </c>
      <c r="D76">
        <v>28.6</v>
      </c>
      <c r="E76">
        <v>28.83</v>
      </c>
      <c r="F76">
        <v>24.655083000000001</v>
      </c>
      <c r="G76">
        <v>52840700</v>
      </c>
      <c r="H76" s="1">
        <f t="shared" si="2"/>
        <v>-2.0000000000003126E-2</v>
      </c>
      <c r="J76">
        <v>60.204411</v>
      </c>
      <c r="K76">
        <f t="shared" si="1"/>
        <v>60.204411</v>
      </c>
    </row>
    <row r="77" spans="1:11">
      <c r="A77" s="3">
        <v>41382</v>
      </c>
      <c r="B77">
        <v>28.950001</v>
      </c>
      <c r="C77">
        <v>28.98</v>
      </c>
      <c r="D77">
        <v>28.5</v>
      </c>
      <c r="E77">
        <v>28.790001</v>
      </c>
      <c r="F77">
        <v>24.620874000000001</v>
      </c>
      <c r="G77">
        <v>56906600</v>
      </c>
      <c r="H77" s="1">
        <f t="shared" si="2"/>
        <v>-0.16000000000000014</v>
      </c>
      <c r="J77">
        <v>60.213886000000002</v>
      </c>
      <c r="K77">
        <f t="shared" si="1"/>
        <v>60.213886000000002</v>
      </c>
    </row>
    <row r="78" spans="1:11">
      <c r="A78" s="3">
        <v>41383</v>
      </c>
      <c r="B78">
        <v>29.620000999999998</v>
      </c>
      <c r="C78">
        <v>30.24</v>
      </c>
      <c r="D78">
        <v>29.610001</v>
      </c>
      <c r="E78">
        <v>29.77</v>
      </c>
      <c r="F78">
        <v>25.458956000000001</v>
      </c>
      <c r="G78">
        <v>99790700</v>
      </c>
      <c r="H78" s="1">
        <f t="shared" si="2"/>
        <v>0.1499990000000011</v>
      </c>
      <c r="J78">
        <v>59.920161999999998</v>
      </c>
      <c r="K78">
        <f t="shared" si="1"/>
        <v>59.920161999999998</v>
      </c>
    </row>
    <row r="79" spans="1:11">
      <c r="A79" s="3">
        <v>41386</v>
      </c>
      <c r="B79">
        <v>30.299999</v>
      </c>
      <c r="C79">
        <v>31.18</v>
      </c>
      <c r="D79">
        <v>30.27</v>
      </c>
      <c r="E79">
        <v>30.83</v>
      </c>
      <c r="F79">
        <v>26.365458</v>
      </c>
      <c r="G79">
        <v>137904000</v>
      </c>
      <c r="H79" s="1">
        <f t="shared" si="2"/>
        <v>0.53000099999999861</v>
      </c>
      <c r="J79">
        <v>59.958056999999997</v>
      </c>
      <c r="K79">
        <f t="shared" si="1"/>
        <v>59.958056999999997</v>
      </c>
    </row>
    <row r="80" spans="1:11">
      <c r="A80" s="3">
        <v>41387</v>
      </c>
      <c r="B80">
        <v>30.700001</v>
      </c>
      <c r="C80">
        <v>30.9</v>
      </c>
      <c r="D80">
        <v>30.379999000000002</v>
      </c>
      <c r="E80">
        <v>30.6</v>
      </c>
      <c r="F80">
        <v>26.168766000000002</v>
      </c>
      <c r="G80">
        <v>59126900</v>
      </c>
      <c r="H80" s="1">
        <f t="shared" si="2"/>
        <v>-0.1000009999999989</v>
      </c>
      <c r="J80">
        <v>59.683289000000002</v>
      </c>
      <c r="K80">
        <f t="shared" si="1"/>
        <v>59.683289000000002</v>
      </c>
    </row>
    <row r="81" spans="1:11">
      <c r="A81" s="3">
        <v>41388</v>
      </c>
      <c r="B81">
        <v>30.620000999999998</v>
      </c>
      <c r="C81">
        <v>31.92</v>
      </c>
      <c r="D81">
        <v>30.6</v>
      </c>
      <c r="E81">
        <v>31.76</v>
      </c>
      <c r="F81">
        <v>27.160784</v>
      </c>
      <c r="G81">
        <v>90946600</v>
      </c>
      <c r="H81" s="1">
        <f t="shared" si="2"/>
        <v>1.1399990000000031</v>
      </c>
      <c r="J81">
        <v>59.598007000000003</v>
      </c>
      <c r="K81">
        <f t="shared" si="1"/>
        <v>59.598007000000003</v>
      </c>
    </row>
    <row r="82" spans="1:11">
      <c r="A82" s="3">
        <v>41389</v>
      </c>
      <c r="B82">
        <v>31.709999</v>
      </c>
      <c r="C82">
        <v>32.840000000000003</v>
      </c>
      <c r="D82">
        <v>31.540001</v>
      </c>
      <c r="E82">
        <v>31.940000999999999</v>
      </c>
      <c r="F82">
        <v>27.314722</v>
      </c>
      <c r="G82">
        <v>110700200</v>
      </c>
      <c r="H82" s="1">
        <f t="shared" si="2"/>
        <v>0.23000199999999893</v>
      </c>
      <c r="J82">
        <v>58.877903000000003</v>
      </c>
      <c r="K82">
        <f t="shared" si="1"/>
        <v>58.877903000000003</v>
      </c>
    </row>
    <row r="83" spans="1:11">
      <c r="A83" s="3">
        <v>41390</v>
      </c>
      <c r="B83">
        <v>31.9</v>
      </c>
      <c r="C83">
        <v>31.98</v>
      </c>
      <c r="D83">
        <v>31.450001</v>
      </c>
      <c r="E83">
        <v>31.790001</v>
      </c>
      <c r="F83">
        <v>27.186433999999998</v>
      </c>
      <c r="G83">
        <v>47799300</v>
      </c>
      <c r="H83" s="1">
        <f t="shared" si="2"/>
        <v>-0.1099989999999984</v>
      </c>
      <c r="J83">
        <v>59.294806999999999</v>
      </c>
      <c r="K83">
        <f t="shared" si="1"/>
        <v>59.294806999999999</v>
      </c>
    </row>
    <row r="84" spans="1:11">
      <c r="A84" s="3">
        <v>41393</v>
      </c>
      <c r="B84">
        <v>31.799999</v>
      </c>
      <c r="C84">
        <v>32.68</v>
      </c>
      <c r="D84">
        <v>31.77</v>
      </c>
      <c r="E84">
        <v>32.610000999999997</v>
      </c>
      <c r="F84">
        <v>27.887695000000001</v>
      </c>
      <c r="G84">
        <v>59116400</v>
      </c>
      <c r="H84" s="1">
        <f t="shared" si="2"/>
        <v>0.81000199999999722</v>
      </c>
      <c r="J84">
        <v>59.029502999999998</v>
      </c>
      <c r="K84">
        <f t="shared" si="1"/>
        <v>59.029502999999998</v>
      </c>
    </row>
    <row r="85" spans="1:11">
      <c r="A85" s="3">
        <v>41394</v>
      </c>
      <c r="B85">
        <v>32.560001</v>
      </c>
      <c r="C85">
        <v>33.110000999999997</v>
      </c>
      <c r="D85">
        <v>32.279998999999997</v>
      </c>
      <c r="E85">
        <v>33.099997999999999</v>
      </c>
      <c r="F85">
        <v>28.306733999999999</v>
      </c>
      <c r="G85">
        <v>75165200</v>
      </c>
      <c r="H85" s="1">
        <f t="shared" si="2"/>
        <v>0.53999699999999962</v>
      </c>
      <c r="J85">
        <v>59.029502999999998</v>
      </c>
      <c r="K85">
        <f t="shared" si="1"/>
        <v>59.029502999999998</v>
      </c>
    </row>
    <row r="86" spans="1:11">
      <c r="A86" s="3">
        <v>41395</v>
      </c>
      <c r="B86">
        <v>32.93</v>
      </c>
      <c r="C86">
        <v>33.080002</v>
      </c>
      <c r="D86">
        <v>32.599997999999999</v>
      </c>
      <c r="E86">
        <v>32.720001000000003</v>
      </c>
      <c r="F86">
        <v>27.981762</v>
      </c>
      <c r="G86">
        <v>54330900</v>
      </c>
      <c r="H86" s="1">
        <f t="shared" si="2"/>
        <v>-0.20999899999999627</v>
      </c>
      <c r="J86">
        <v>59.541156999999998</v>
      </c>
      <c r="K86">
        <f t="shared" si="1"/>
        <v>59.541156999999998</v>
      </c>
    </row>
    <row r="87" spans="1:11">
      <c r="A87" s="3">
        <v>41396</v>
      </c>
      <c r="B87">
        <v>32.630001</v>
      </c>
      <c r="C87">
        <v>33.169998</v>
      </c>
      <c r="D87">
        <v>32.389999000000003</v>
      </c>
      <c r="E87">
        <v>33.159999999999997</v>
      </c>
      <c r="F87">
        <v>28.358051</v>
      </c>
      <c r="G87">
        <v>46059500</v>
      </c>
      <c r="H87" s="1">
        <f t="shared" si="2"/>
        <v>0.52999899999999656</v>
      </c>
      <c r="J87">
        <v>59.351658</v>
      </c>
      <c r="K87">
        <f t="shared" si="1"/>
        <v>59.351658</v>
      </c>
    </row>
    <row r="88" spans="1:11">
      <c r="A88" s="3">
        <v>41397</v>
      </c>
      <c r="B88">
        <v>33.229999999999997</v>
      </c>
      <c r="C88">
        <v>33.520000000000003</v>
      </c>
      <c r="D88">
        <v>33.080002</v>
      </c>
      <c r="E88">
        <v>33.490001999999997</v>
      </c>
      <c r="F88">
        <v>28.640266</v>
      </c>
      <c r="G88">
        <v>46784600</v>
      </c>
      <c r="H88" s="1">
        <f t="shared" si="2"/>
        <v>0.26000200000000007</v>
      </c>
      <c r="J88">
        <v>59.332706000000002</v>
      </c>
      <c r="K88">
        <f t="shared" si="1"/>
        <v>59.332706000000002</v>
      </c>
    </row>
    <row r="89" spans="1:11">
      <c r="A89" s="3">
        <v>41400</v>
      </c>
      <c r="B89">
        <v>33.419998</v>
      </c>
      <c r="C89">
        <v>33.909999999999997</v>
      </c>
      <c r="D89">
        <v>33.25</v>
      </c>
      <c r="E89">
        <v>33.75</v>
      </c>
      <c r="F89">
        <v>28.862614000000001</v>
      </c>
      <c r="G89">
        <v>40978300</v>
      </c>
      <c r="H89" s="1">
        <f t="shared" si="2"/>
        <v>0.33000200000000035</v>
      </c>
      <c r="J89">
        <v>59.872779999999999</v>
      </c>
      <c r="K89">
        <f t="shared" si="1"/>
        <v>59.872779999999999</v>
      </c>
    </row>
    <row r="90" spans="1:11">
      <c r="A90" s="3">
        <v>41401</v>
      </c>
      <c r="B90">
        <v>33.650002000000001</v>
      </c>
      <c r="C90">
        <v>33.790000999999997</v>
      </c>
      <c r="D90">
        <v>33.240001999999997</v>
      </c>
      <c r="E90">
        <v>33.310001</v>
      </c>
      <c r="F90">
        <v>28.486319999999999</v>
      </c>
      <c r="G90">
        <v>43078300</v>
      </c>
      <c r="H90" s="1">
        <f t="shared" si="2"/>
        <v>-0.34000100000000089</v>
      </c>
      <c r="J90">
        <v>59.323234999999997</v>
      </c>
      <c r="K90">
        <f t="shared" si="1"/>
        <v>59.323234999999997</v>
      </c>
    </row>
    <row r="91" spans="1:11">
      <c r="A91" s="3">
        <v>41402</v>
      </c>
      <c r="B91">
        <v>33.07</v>
      </c>
      <c r="C91">
        <v>33.240001999999997</v>
      </c>
      <c r="D91">
        <v>32.650002000000001</v>
      </c>
      <c r="E91">
        <v>32.990001999999997</v>
      </c>
      <c r="F91">
        <v>28.212665999999999</v>
      </c>
      <c r="G91">
        <v>51595700</v>
      </c>
      <c r="H91" s="1">
        <f t="shared" si="2"/>
        <v>-7.9998000000003344E-2</v>
      </c>
      <c r="J91">
        <v>59.408504000000001</v>
      </c>
      <c r="K91">
        <f t="shared" si="1"/>
        <v>59.408504000000001</v>
      </c>
    </row>
    <row r="92" spans="1:11">
      <c r="A92" s="3">
        <v>41403</v>
      </c>
      <c r="B92">
        <v>32.849997999999999</v>
      </c>
      <c r="C92">
        <v>33</v>
      </c>
      <c r="D92">
        <v>32.590000000000003</v>
      </c>
      <c r="E92">
        <v>32.659999999999997</v>
      </c>
      <c r="F92">
        <v>27.930451999999999</v>
      </c>
      <c r="G92">
        <v>46417800</v>
      </c>
      <c r="H92" s="1">
        <f t="shared" si="2"/>
        <v>-0.18999800000000278</v>
      </c>
      <c r="J92">
        <v>59.247428999999997</v>
      </c>
      <c r="K92">
        <f t="shared" si="1"/>
        <v>59.247428999999997</v>
      </c>
    </row>
    <row r="93" spans="1:11">
      <c r="A93" s="3">
        <v>41404</v>
      </c>
      <c r="B93">
        <v>32.669998</v>
      </c>
      <c r="C93">
        <v>32.720001000000003</v>
      </c>
      <c r="D93">
        <v>32.32</v>
      </c>
      <c r="E93">
        <v>32.689999</v>
      </c>
      <c r="F93">
        <v>27.956108</v>
      </c>
      <c r="G93">
        <v>36394900</v>
      </c>
      <c r="H93" s="1">
        <f t="shared" si="2"/>
        <v>2.0001000000000602E-2</v>
      </c>
      <c r="J93">
        <v>59.219009</v>
      </c>
      <c r="K93">
        <f t="shared" si="1"/>
        <v>59.219009</v>
      </c>
    </row>
    <row r="94" spans="1:11">
      <c r="A94" s="3">
        <v>41407</v>
      </c>
      <c r="B94">
        <v>32.610000999999997</v>
      </c>
      <c r="C94">
        <v>33.07</v>
      </c>
      <c r="D94">
        <v>32.549999</v>
      </c>
      <c r="E94">
        <v>33.029998999999997</v>
      </c>
      <c r="F94">
        <v>28.246873999999998</v>
      </c>
      <c r="G94">
        <v>36027600</v>
      </c>
      <c r="H94" s="1">
        <f t="shared" si="2"/>
        <v>0.41999799999999965</v>
      </c>
      <c r="J94">
        <v>59.029502999999998</v>
      </c>
      <c r="K94">
        <f t="shared" si="1"/>
        <v>59.029502999999998</v>
      </c>
    </row>
    <row r="95" spans="1:11">
      <c r="A95" s="3">
        <v>41408</v>
      </c>
      <c r="B95">
        <v>32.860000999999997</v>
      </c>
      <c r="C95">
        <v>33.529998999999997</v>
      </c>
      <c r="D95">
        <v>32.799999</v>
      </c>
      <c r="E95">
        <v>33.529998999999997</v>
      </c>
      <c r="F95">
        <v>28.875533999999998</v>
      </c>
      <c r="G95">
        <v>56870100</v>
      </c>
      <c r="H95" s="1">
        <f t="shared" si="2"/>
        <v>0.66999799999999965</v>
      </c>
      <c r="J95">
        <v>59.446410999999998</v>
      </c>
      <c r="K95">
        <f t="shared" si="1"/>
        <v>59.446410999999998</v>
      </c>
    </row>
    <row r="96" spans="1:11">
      <c r="A96" s="3">
        <v>41409</v>
      </c>
      <c r="B96">
        <v>33.450001</v>
      </c>
      <c r="C96">
        <v>33.900002000000001</v>
      </c>
      <c r="D96">
        <v>33.43</v>
      </c>
      <c r="E96">
        <v>33.849997999999999</v>
      </c>
      <c r="F96">
        <v>29.151119000000001</v>
      </c>
      <c r="G96">
        <v>46303900</v>
      </c>
      <c r="H96" s="1">
        <f t="shared" si="2"/>
        <v>0.39999699999999905</v>
      </c>
      <c r="J96">
        <v>59.654854</v>
      </c>
      <c r="K96">
        <f t="shared" si="1"/>
        <v>59.654854</v>
      </c>
    </row>
    <row r="97" spans="1:11">
      <c r="A97" s="3">
        <v>41410</v>
      </c>
      <c r="B97">
        <v>33.639999000000003</v>
      </c>
      <c r="C97">
        <v>34.150002000000001</v>
      </c>
      <c r="D97">
        <v>33.549999</v>
      </c>
      <c r="E97">
        <v>34.080002</v>
      </c>
      <c r="F97">
        <v>29.349194000000001</v>
      </c>
      <c r="G97">
        <v>59382900</v>
      </c>
      <c r="H97" s="1">
        <f t="shared" si="2"/>
        <v>0.44000299999999726</v>
      </c>
      <c r="J97">
        <v>60.185467000000003</v>
      </c>
      <c r="K97" t="e">
        <f t="shared" si="1"/>
        <v>#VALUE!</v>
      </c>
    </row>
    <row r="98" spans="1:11">
      <c r="A98" s="3">
        <v>41411</v>
      </c>
      <c r="B98">
        <v>34.130001</v>
      </c>
      <c r="C98">
        <v>34.869999</v>
      </c>
      <c r="D98">
        <v>34.099997999999999</v>
      </c>
      <c r="E98">
        <v>34.869999</v>
      </c>
      <c r="F98">
        <v>30.029523999999999</v>
      </c>
      <c r="G98">
        <v>60666700</v>
      </c>
      <c r="H98" s="1">
        <f t="shared" si="2"/>
        <v>0.73999799999999993</v>
      </c>
      <c r="J98">
        <v>60.337063000000001</v>
      </c>
      <c r="K98">
        <f t="shared" si="1"/>
        <v>13501098.324932193</v>
      </c>
    </row>
    <row r="99" spans="1:11">
      <c r="A99" s="3">
        <v>41414</v>
      </c>
      <c r="B99">
        <v>34.729999999999997</v>
      </c>
      <c r="C99">
        <v>35.099997999999999</v>
      </c>
      <c r="D99">
        <v>34.68</v>
      </c>
      <c r="E99">
        <v>35.080002</v>
      </c>
      <c r="F99">
        <v>30.210379</v>
      </c>
      <c r="G99">
        <v>54020800</v>
      </c>
      <c r="H99" s="1">
        <f t="shared" si="2"/>
        <v>0.35000200000000348</v>
      </c>
      <c r="J99">
        <v>60.896084000000002</v>
      </c>
      <c r="K99">
        <f t="shared" si="1"/>
        <v>18695.383295107607</v>
      </c>
    </row>
    <row r="100" spans="1:11">
      <c r="A100" s="3">
        <v>41415</v>
      </c>
      <c r="B100">
        <v>35.099997999999999</v>
      </c>
      <c r="C100">
        <v>35.270000000000003</v>
      </c>
      <c r="D100">
        <v>34.720001000000003</v>
      </c>
      <c r="E100">
        <v>34.849997999999999</v>
      </c>
      <c r="F100">
        <v>30.012295000000002</v>
      </c>
      <c r="G100">
        <v>48702400</v>
      </c>
      <c r="H100" s="1">
        <f t="shared" si="2"/>
        <v>-0.25</v>
      </c>
      <c r="J100">
        <v>62.326819999999998</v>
      </c>
      <c r="K100">
        <f t="shared" si="1"/>
        <v>13662828.410437061</v>
      </c>
    </row>
    <row r="101" spans="1:11">
      <c r="A101" s="3">
        <v>41416</v>
      </c>
      <c r="B101">
        <v>34.790000999999997</v>
      </c>
      <c r="C101">
        <v>34.840000000000003</v>
      </c>
      <c r="D101">
        <v>34.360000999999997</v>
      </c>
      <c r="E101">
        <v>34.610000999999997</v>
      </c>
      <c r="F101">
        <v>29.805622</v>
      </c>
      <c r="G101">
        <v>66047500</v>
      </c>
      <c r="H101" s="1">
        <f t="shared" si="2"/>
        <v>-0.17999999999999972</v>
      </c>
      <c r="J101">
        <v>61.710940999999998</v>
      </c>
      <c r="K101" t="e">
        <f t="shared" si="1"/>
        <v>#VALUE!</v>
      </c>
    </row>
    <row r="102" spans="1:11">
      <c r="A102" s="3">
        <v>41417</v>
      </c>
      <c r="B102">
        <v>34.229999999999997</v>
      </c>
      <c r="C102">
        <v>34.549999</v>
      </c>
      <c r="D102">
        <v>33.900002000000001</v>
      </c>
      <c r="E102">
        <v>34.150002000000001</v>
      </c>
      <c r="F102">
        <v>29.409468</v>
      </c>
      <c r="G102">
        <v>51102700</v>
      </c>
      <c r="H102" s="1">
        <f t="shared" si="2"/>
        <v>-7.9997999999996239E-2</v>
      </c>
      <c r="J102">
        <v>61.256141999999997</v>
      </c>
      <c r="K102" t="e">
        <f t="shared" si="1"/>
        <v>#VALUE!</v>
      </c>
    </row>
    <row r="103" spans="1:11">
      <c r="A103" s="3">
        <v>41418</v>
      </c>
      <c r="B103">
        <v>33.919998</v>
      </c>
      <c r="C103">
        <v>34.279998999999997</v>
      </c>
      <c r="D103">
        <v>33.900002000000001</v>
      </c>
      <c r="E103">
        <v>34.270000000000003</v>
      </c>
      <c r="F103">
        <v>29.512819</v>
      </c>
      <c r="G103">
        <v>33174400</v>
      </c>
      <c r="H103" s="1">
        <f t="shared" si="2"/>
        <v>0.35000200000000348</v>
      </c>
      <c r="J103">
        <v>60.242310000000003</v>
      </c>
      <c r="K103">
        <f t="shared" si="1"/>
        <v>1063.8411033568448</v>
      </c>
    </row>
    <row r="104" spans="1:11">
      <c r="A104" s="3">
        <v>41422</v>
      </c>
      <c r="B104">
        <v>34.419998</v>
      </c>
      <c r="C104">
        <v>35.18</v>
      </c>
      <c r="D104">
        <v>34.409999999999997</v>
      </c>
      <c r="E104">
        <v>35.020000000000003</v>
      </c>
      <c r="F104">
        <v>30.158702999999999</v>
      </c>
      <c r="G104">
        <v>48212100</v>
      </c>
      <c r="H104" s="1">
        <f t="shared" si="2"/>
        <v>0.60000200000000348</v>
      </c>
      <c r="J104">
        <v>59.853831999999997</v>
      </c>
      <c r="K104">
        <f t="shared" si="1"/>
        <v>14414.532518762273</v>
      </c>
    </row>
    <row r="105" spans="1:11">
      <c r="A105" s="3">
        <v>41423</v>
      </c>
      <c r="B105">
        <v>34.740001999999997</v>
      </c>
      <c r="C105">
        <v>35.020000000000003</v>
      </c>
      <c r="D105">
        <v>34.57</v>
      </c>
      <c r="E105">
        <v>34.880001</v>
      </c>
      <c r="F105">
        <v>30.038129999999999</v>
      </c>
      <c r="G105">
        <v>38412200</v>
      </c>
      <c r="H105" s="1">
        <f t="shared" si="2"/>
        <v>0.13999900000000309</v>
      </c>
      <c r="J105">
        <v>60.337063000000001</v>
      </c>
      <c r="K105" t="e">
        <f t="shared" si="1"/>
        <v>#VALUE!</v>
      </c>
    </row>
    <row r="106" spans="1:11">
      <c r="A106" s="3">
        <v>41424</v>
      </c>
      <c r="B106">
        <v>34.849997999999999</v>
      </c>
      <c r="C106">
        <v>35.25</v>
      </c>
      <c r="D106">
        <v>34.810001</v>
      </c>
      <c r="E106">
        <v>35.029998999999997</v>
      </c>
      <c r="F106">
        <v>30.167313</v>
      </c>
      <c r="G106">
        <v>51131000</v>
      </c>
      <c r="H106" s="1">
        <f t="shared" si="2"/>
        <v>0.18000099999999719</v>
      </c>
      <c r="J106">
        <v>60.299160000000001</v>
      </c>
      <c r="K106" t="e">
        <f t="shared" si="1"/>
        <v>#VALUE!</v>
      </c>
    </row>
    <row r="107" spans="1:11">
      <c r="A107" s="3">
        <v>41425</v>
      </c>
      <c r="B107">
        <v>34.82</v>
      </c>
      <c r="C107">
        <v>35.279998999999997</v>
      </c>
      <c r="D107">
        <v>34.790000999999997</v>
      </c>
      <c r="E107">
        <v>34.900002000000001</v>
      </c>
      <c r="F107">
        <v>30.055358999999999</v>
      </c>
      <c r="G107">
        <v>56165700</v>
      </c>
      <c r="H107" s="1">
        <f t="shared" si="2"/>
        <v>8.0002000000000351E-2</v>
      </c>
      <c r="J107">
        <v>60.100178</v>
      </c>
      <c r="K107">
        <f t="shared" si="1"/>
        <v>60.100178</v>
      </c>
    </row>
    <row r="108" spans="1:11">
      <c r="A108" s="3">
        <v>41428</v>
      </c>
      <c r="B108">
        <v>34.919998</v>
      </c>
      <c r="C108">
        <v>35.630001</v>
      </c>
      <c r="D108">
        <v>34.830002</v>
      </c>
      <c r="E108">
        <v>35.590000000000003</v>
      </c>
      <c r="F108">
        <v>30.649578000000002</v>
      </c>
      <c r="G108">
        <v>51252600</v>
      </c>
      <c r="H108" s="1">
        <f t="shared" si="2"/>
        <v>0.67000200000000376</v>
      </c>
      <c r="J108">
        <v>60.014915000000002</v>
      </c>
      <c r="K108">
        <f t="shared" si="1"/>
        <v>60.014915000000002</v>
      </c>
    </row>
    <row r="109" spans="1:11">
      <c r="A109" s="3">
        <v>41429</v>
      </c>
      <c r="B109">
        <v>35.619999</v>
      </c>
      <c r="C109">
        <v>35.740001999999997</v>
      </c>
      <c r="D109">
        <v>34.770000000000003</v>
      </c>
      <c r="E109">
        <v>34.990001999999997</v>
      </c>
      <c r="F109">
        <v>30.132866</v>
      </c>
      <c r="G109">
        <v>65529500</v>
      </c>
      <c r="H109" s="1">
        <f t="shared" si="2"/>
        <v>-0.62999700000000303</v>
      </c>
      <c r="J109">
        <v>60.697113000000002</v>
      </c>
      <c r="K109" t="e">
        <f t="shared" si="1"/>
        <v>#VALUE!</v>
      </c>
    </row>
    <row r="110" spans="1:11">
      <c r="A110" s="3">
        <v>41430</v>
      </c>
      <c r="B110">
        <v>34.599997999999999</v>
      </c>
      <c r="C110">
        <v>34.889999000000003</v>
      </c>
      <c r="D110">
        <v>34.43</v>
      </c>
      <c r="E110">
        <v>34.779998999999997</v>
      </c>
      <c r="F110">
        <v>29.952024000000002</v>
      </c>
      <c r="G110">
        <v>46025100</v>
      </c>
      <c r="H110" s="1">
        <f t="shared" si="2"/>
        <v>0.18000099999999719</v>
      </c>
      <c r="J110">
        <v>60.640265999999997</v>
      </c>
      <c r="K110" t="e">
        <f t="shared" si="1"/>
        <v>#VALUE!</v>
      </c>
    </row>
    <row r="111" spans="1:11">
      <c r="A111" s="3">
        <v>41431</v>
      </c>
      <c r="B111">
        <v>34.840000000000003</v>
      </c>
      <c r="C111">
        <v>35.110000999999997</v>
      </c>
      <c r="D111">
        <v>34.490001999999997</v>
      </c>
      <c r="E111">
        <v>34.959999000000003</v>
      </c>
      <c r="F111">
        <v>30.107036999999998</v>
      </c>
      <c r="G111">
        <v>37618500</v>
      </c>
      <c r="H111" s="1">
        <f t="shared" si="2"/>
        <v>0.11999899999999997</v>
      </c>
      <c r="J111">
        <v>61.322471999999998</v>
      </c>
      <c r="K111">
        <f t="shared" si="1"/>
        <v>61.322471999999998</v>
      </c>
    </row>
    <row r="112" spans="1:11">
      <c r="A112" s="3">
        <v>41432</v>
      </c>
      <c r="B112">
        <v>35.25</v>
      </c>
      <c r="C112">
        <v>35.779998999999997</v>
      </c>
      <c r="D112">
        <v>35.060001</v>
      </c>
      <c r="E112">
        <v>35.669998</v>
      </c>
      <c r="F112">
        <v>30.718471999999998</v>
      </c>
      <c r="G112">
        <v>40757300</v>
      </c>
      <c r="H112" s="1">
        <f t="shared" si="2"/>
        <v>0.41999799999999965</v>
      </c>
      <c r="J112">
        <v>61.551250000000003</v>
      </c>
      <c r="K112">
        <f t="shared" si="1"/>
        <v>61.551250000000003</v>
      </c>
    </row>
    <row r="113" spans="1:11">
      <c r="A113" s="3">
        <v>41435</v>
      </c>
      <c r="B113">
        <v>35.509998000000003</v>
      </c>
      <c r="C113">
        <v>35.650002000000001</v>
      </c>
      <c r="D113">
        <v>35.139999000000003</v>
      </c>
      <c r="E113">
        <v>35.470001000000003</v>
      </c>
      <c r="F113">
        <v>30.546225</v>
      </c>
      <c r="G113">
        <v>35994500</v>
      </c>
      <c r="H113" s="1">
        <f t="shared" si="2"/>
        <v>-3.9996999999999616E-2</v>
      </c>
      <c r="J113">
        <v>61.513106999999998</v>
      </c>
      <c r="K113" t="e">
        <f t="shared" si="1"/>
        <v>#VALUE!</v>
      </c>
    </row>
    <row r="114" spans="1:11">
      <c r="A114" s="3">
        <v>41436</v>
      </c>
      <c r="B114">
        <v>35.049999</v>
      </c>
      <c r="C114">
        <v>35.18</v>
      </c>
      <c r="D114">
        <v>34.68</v>
      </c>
      <c r="E114">
        <v>34.840000000000003</v>
      </c>
      <c r="F114">
        <v>30.003695</v>
      </c>
      <c r="G114">
        <v>39435900</v>
      </c>
      <c r="H114" s="1">
        <f t="shared" si="2"/>
        <v>-0.20999899999999627</v>
      </c>
      <c r="J114">
        <v>61.503574</v>
      </c>
      <c r="K114" t="e">
        <f t="shared" si="1"/>
        <v>#VALUE!</v>
      </c>
    </row>
    <row r="115" spans="1:11">
      <c r="A115" s="3">
        <v>41437</v>
      </c>
      <c r="B115">
        <v>35.139999000000003</v>
      </c>
      <c r="C115">
        <v>35.270000000000003</v>
      </c>
      <c r="D115">
        <v>34.849997999999999</v>
      </c>
      <c r="E115">
        <v>35</v>
      </c>
      <c r="F115">
        <v>30.141484999999999</v>
      </c>
      <c r="G115">
        <v>37372700</v>
      </c>
      <c r="H115" s="1">
        <f t="shared" si="2"/>
        <v>-0.13999900000000309</v>
      </c>
      <c r="J115">
        <v>61.598914999999998</v>
      </c>
      <c r="K115">
        <f t="shared" si="1"/>
        <v>61.598914999999998</v>
      </c>
    </row>
    <row r="116" spans="1:11">
      <c r="A116" s="3">
        <v>41438</v>
      </c>
      <c r="B116">
        <v>34.990001999999997</v>
      </c>
      <c r="C116">
        <v>35.020000000000003</v>
      </c>
      <c r="D116">
        <v>34.590000000000003</v>
      </c>
      <c r="E116">
        <v>34.720001000000003</v>
      </c>
      <c r="F116">
        <v>29.900341000000001</v>
      </c>
      <c r="G116">
        <v>45654900</v>
      </c>
      <c r="H116" s="1">
        <f t="shared" si="2"/>
        <v>-0.2700009999999935</v>
      </c>
      <c r="J116">
        <v>61.474983000000002</v>
      </c>
      <c r="K116">
        <f t="shared" si="1"/>
        <v>61.474983000000002</v>
      </c>
    </row>
    <row r="117" spans="1:11">
      <c r="A117" s="3">
        <v>41439</v>
      </c>
      <c r="B117">
        <v>34.549999</v>
      </c>
      <c r="C117">
        <v>34.689999</v>
      </c>
      <c r="D117">
        <v>34.25</v>
      </c>
      <c r="E117">
        <v>34.400002000000001</v>
      </c>
      <c r="F117">
        <v>29.624777000000002</v>
      </c>
      <c r="G117">
        <v>53192600</v>
      </c>
      <c r="H117" s="1">
        <f t="shared" si="2"/>
        <v>-0.14999699999999905</v>
      </c>
      <c r="J117">
        <v>61.351058999999999</v>
      </c>
      <c r="K117" t="e">
        <f t="shared" si="1"/>
        <v>#VALUE!</v>
      </c>
    </row>
    <row r="118" spans="1:11">
      <c r="A118" s="3">
        <v>41442</v>
      </c>
      <c r="B118">
        <v>34.689999</v>
      </c>
      <c r="C118">
        <v>35.159999999999997</v>
      </c>
      <c r="D118">
        <v>34.630001</v>
      </c>
      <c r="E118">
        <v>35</v>
      </c>
      <c r="F118">
        <v>30.141484999999999</v>
      </c>
      <c r="G118">
        <v>49670100</v>
      </c>
      <c r="H118" s="1">
        <f t="shared" si="2"/>
        <v>0.31000099999999975</v>
      </c>
      <c r="J118">
        <v>61.598914999999998</v>
      </c>
      <c r="K118" t="e">
        <f t="shared" si="1"/>
        <v>#VALUE!</v>
      </c>
    </row>
    <row r="119" spans="1:11">
      <c r="A119" s="3">
        <v>41443</v>
      </c>
      <c r="B119">
        <v>34.970001000000003</v>
      </c>
      <c r="C119">
        <v>35.169998</v>
      </c>
      <c r="D119">
        <v>34.900002000000001</v>
      </c>
      <c r="E119">
        <v>34.979999999999997</v>
      </c>
      <c r="F119">
        <v>30.124258000000001</v>
      </c>
      <c r="G119">
        <v>28616500</v>
      </c>
      <c r="H119" s="1">
        <f t="shared" si="2"/>
        <v>9.9989999999934298E-3</v>
      </c>
      <c r="J119">
        <v>61.598914999999998</v>
      </c>
      <c r="K119">
        <f t="shared" si="1"/>
        <v>61.598914999999998</v>
      </c>
    </row>
    <row r="120" spans="1:11">
      <c r="A120" s="3">
        <v>41444</v>
      </c>
      <c r="B120">
        <v>34.959999000000003</v>
      </c>
      <c r="C120">
        <v>35.090000000000003</v>
      </c>
      <c r="D120">
        <v>34.590000000000003</v>
      </c>
      <c r="E120">
        <v>34.590000000000003</v>
      </c>
      <c r="F120">
        <v>29.788397</v>
      </c>
      <c r="G120">
        <v>30816200</v>
      </c>
      <c r="H120" s="1">
        <f t="shared" si="2"/>
        <v>-0.36999899999999997</v>
      </c>
      <c r="J120">
        <v>61.227145999999998</v>
      </c>
      <c r="K120">
        <f t="shared" si="1"/>
        <v>61.227145999999998</v>
      </c>
    </row>
    <row r="121" spans="1:11">
      <c r="A121" s="3">
        <v>41445</v>
      </c>
      <c r="B121">
        <v>34.259998000000003</v>
      </c>
      <c r="C121">
        <v>34.330002</v>
      </c>
      <c r="D121">
        <v>33.369999</v>
      </c>
      <c r="E121">
        <v>33.490001999999997</v>
      </c>
      <c r="F121">
        <v>28.841100999999998</v>
      </c>
      <c r="G121">
        <v>54493700</v>
      </c>
      <c r="H121" s="1">
        <f t="shared" si="2"/>
        <v>-0.76999600000000612</v>
      </c>
      <c r="J121">
        <v>60.988830999999998</v>
      </c>
      <c r="K121" t="e">
        <f t="shared" si="1"/>
        <v>#VALUE!</v>
      </c>
    </row>
    <row r="122" spans="1:11">
      <c r="A122" s="3">
        <v>41446</v>
      </c>
      <c r="B122">
        <v>33.659999999999997</v>
      </c>
      <c r="C122">
        <v>33.729999999999997</v>
      </c>
      <c r="D122">
        <v>33.049999</v>
      </c>
      <c r="E122">
        <v>33.270000000000003</v>
      </c>
      <c r="F122">
        <v>28.651623000000001</v>
      </c>
      <c r="G122">
        <v>85338500</v>
      </c>
      <c r="H122" s="1">
        <f t="shared" si="2"/>
        <v>-0.38999999999999346</v>
      </c>
      <c r="J122">
        <v>61.903956999999998</v>
      </c>
      <c r="K122" t="e">
        <f t="shared" si="1"/>
        <v>#VALUE!</v>
      </c>
    </row>
    <row r="123" spans="1:11">
      <c r="A123" s="3">
        <v>41449</v>
      </c>
      <c r="B123">
        <v>32.939999</v>
      </c>
      <c r="C123">
        <v>34.200001</v>
      </c>
      <c r="D123">
        <v>32.57</v>
      </c>
      <c r="E123">
        <v>33.720001000000003</v>
      </c>
      <c r="F123">
        <v>29.039159999999999</v>
      </c>
      <c r="G123">
        <v>56109000</v>
      </c>
      <c r="H123" s="1">
        <f t="shared" si="2"/>
        <v>0.78000200000000319</v>
      </c>
      <c r="J123">
        <v>61.017429</v>
      </c>
      <c r="K123">
        <f t="shared" si="1"/>
        <v>61.017429</v>
      </c>
    </row>
    <row r="124" spans="1:11">
      <c r="A124" s="3">
        <v>41450</v>
      </c>
      <c r="B124">
        <v>34.080002</v>
      </c>
      <c r="C124">
        <v>34.380001</v>
      </c>
      <c r="D124">
        <v>33.459999000000003</v>
      </c>
      <c r="E124">
        <v>33.669998</v>
      </c>
      <c r="F124">
        <v>28.996105</v>
      </c>
      <c r="G124">
        <v>44073400</v>
      </c>
      <c r="H124" s="1">
        <f t="shared" si="2"/>
        <v>-0.4100040000000007</v>
      </c>
      <c r="J124">
        <v>61.246208000000003</v>
      </c>
      <c r="K124">
        <f t="shared" si="1"/>
        <v>61.246208000000003</v>
      </c>
    </row>
    <row r="125" spans="1:11">
      <c r="A125" s="3">
        <v>41451</v>
      </c>
      <c r="B125">
        <v>34.119999</v>
      </c>
      <c r="C125">
        <v>34.479999999999997</v>
      </c>
      <c r="D125">
        <v>33.889999000000003</v>
      </c>
      <c r="E125">
        <v>34.349997999999999</v>
      </c>
      <c r="F125">
        <v>29.581703000000001</v>
      </c>
      <c r="G125">
        <v>48665900</v>
      </c>
      <c r="H125" s="1">
        <f t="shared" si="2"/>
        <v>0.2299989999999994</v>
      </c>
      <c r="J125">
        <v>61.265270000000001</v>
      </c>
      <c r="K125" t="e">
        <f t="shared" si="1"/>
        <v>#VALUE!</v>
      </c>
    </row>
    <row r="126" spans="1:11">
      <c r="A126" s="3">
        <v>41452</v>
      </c>
      <c r="B126">
        <v>34.520000000000003</v>
      </c>
      <c r="C126">
        <v>34.779998999999997</v>
      </c>
      <c r="D126">
        <v>34.5</v>
      </c>
      <c r="E126">
        <v>34.619999</v>
      </c>
      <c r="F126">
        <v>29.814238</v>
      </c>
      <c r="G126">
        <v>28993100</v>
      </c>
      <c r="H126" s="1">
        <f t="shared" si="2"/>
        <v>9.999899999999684E-2</v>
      </c>
      <c r="J126">
        <v>61.389194000000003</v>
      </c>
      <c r="K126" t="e">
        <f t="shared" si="1"/>
        <v>#VALUE!</v>
      </c>
    </row>
    <row r="127" spans="1:11">
      <c r="A127" s="3">
        <v>41453</v>
      </c>
      <c r="B127">
        <v>34.380001</v>
      </c>
      <c r="C127">
        <v>34.790000999999997</v>
      </c>
      <c r="D127">
        <v>34.340000000000003</v>
      </c>
      <c r="E127">
        <v>34.540000999999997</v>
      </c>
      <c r="F127">
        <v>29.745335000000001</v>
      </c>
      <c r="G127">
        <v>65545500</v>
      </c>
      <c r="H127" s="1">
        <f t="shared" si="2"/>
        <v>0.15999999999999659</v>
      </c>
      <c r="J127">
        <v>61.951611</v>
      </c>
      <c r="K127">
        <f t="shared" si="1"/>
        <v>61.951611</v>
      </c>
    </row>
    <row r="128" spans="1:11">
      <c r="A128" s="3">
        <v>41456</v>
      </c>
      <c r="B128">
        <v>34.75</v>
      </c>
      <c r="C128">
        <v>34.990001999999997</v>
      </c>
      <c r="D128">
        <v>34.330002</v>
      </c>
      <c r="E128">
        <v>34.360000999999997</v>
      </c>
      <c r="F128">
        <v>29.590319000000001</v>
      </c>
      <c r="G128">
        <v>31055400</v>
      </c>
      <c r="H128" s="1">
        <f t="shared" si="2"/>
        <v>-0.38999900000000309</v>
      </c>
      <c r="J128">
        <v>61.703761999999998</v>
      </c>
      <c r="K128">
        <f t="shared" si="1"/>
        <v>61.703761999999998</v>
      </c>
    </row>
    <row r="129" spans="1:11">
      <c r="A129" s="3">
        <v>41457</v>
      </c>
      <c r="B129">
        <v>34.409999999999997</v>
      </c>
      <c r="C129">
        <v>34.439999</v>
      </c>
      <c r="D129">
        <v>33.630001</v>
      </c>
      <c r="E129">
        <v>33.939999</v>
      </c>
      <c r="F129">
        <v>29.228622000000001</v>
      </c>
      <c r="G129">
        <v>37630000</v>
      </c>
      <c r="H129" s="1">
        <f t="shared" si="2"/>
        <v>-0.47000099999999634</v>
      </c>
      <c r="J129">
        <v>61.894413</v>
      </c>
      <c r="K129" t="e">
        <f t="shared" si="1"/>
        <v>#VALUE!</v>
      </c>
    </row>
    <row r="130" spans="1:11">
      <c r="A130" s="3">
        <v>41458</v>
      </c>
      <c r="B130">
        <v>33.659999999999997</v>
      </c>
      <c r="C130">
        <v>34.369999</v>
      </c>
      <c r="D130">
        <v>33.599997999999999</v>
      </c>
      <c r="E130">
        <v>34.009998000000003</v>
      </c>
      <c r="F130">
        <v>29.288900000000002</v>
      </c>
      <c r="G130">
        <v>15994400</v>
      </c>
      <c r="H130" s="1">
        <f t="shared" si="2"/>
        <v>0.34999800000000647</v>
      </c>
      <c r="J130">
        <v>61.684699999999999</v>
      </c>
      <c r="K130" t="e">
        <f t="shared" ref="K130:K193" si="3">J130+(K126*L84)</f>
        <v>#VALUE!</v>
      </c>
    </row>
    <row r="131" spans="1:11">
      <c r="A131" s="3">
        <v>41460</v>
      </c>
      <c r="B131">
        <v>34.090000000000003</v>
      </c>
      <c r="C131">
        <v>34.240001999999997</v>
      </c>
      <c r="D131">
        <v>33.580002</v>
      </c>
      <c r="E131">
        <v>34.209999000000003</v>
      </c>
      <c r="F131">
        <v>29.461147</v>
      </c>
      <c r="G131">
        <v>26085900</v>
      </c>
      <c r="H131" s="1">
        <f t="shared" si="2"/>
        <v>0.11999899999999997</v>
      </c>
      <c r="J131">
        <v>61.398730999999998</v>
      </c>
      <c r="K131">
        <f t="shared" si="3"/>
        <v>61.398730999999998</v>
      </c>
    </row>
    <row r="132" spans="1:11">
      <c r="A132" s="3">
        <v>41463</v>
      </c>
      <c r="B132">
        <v>34.349997999999999</v>
      </c>
      <c r="C132">
        <v>34.590000000000003</v>
      </c>
      <c r="D132">
        <v>33.979999999999997</v>
      </c>
      <c r="E132">
        <v>34.330002</v>
      </c>
      <c r="F132">
        <v>29.564492999999999</v>
      </c>
      <c r="G132">
        <v>32396900</v>
      </c>
      <c r="H132" s="1">
        <f t="shared" ref="H132:H195" si="4">E132-B132</f>
        <v>-1.9995999999999015E-2</v>
      </c>
      <c r="J132">
        <v>61.722842999999997</v>
      </c>
      <c r="K132">
        <f t="shared" si="3"/>
        <v>61.722842999999997</v>
      </c>
    </row>
    <row r="133" spans="1:11">
      <c r="A133" s="3">
        <v>41464</v>
      </c>
      <c r="B133">
        <v>34.580002</v>
      </c>
      <c r="C133">
        <v>34.599997999999999</v>
      </c>
      <c r="D133">
        <v>34.139999000000003</v>
      </c>
      <c r="E133">
        <v>34.349997999999999</v>
      </c>
      <c r="F133">
        <v>29.581703000000001</v>
      </c>
      <c r="G133">
        <v>25318500</v>
      </c>
      <c r="H133" s="1">
        <f t="shared" si="4"/>
        <v>-0.23000400000000099</v>
      </c>
      <c r="J133">
        <v>61.61797</v>
      </c>
      <c r="K133" t="e">
        <f t="shared" si="3"/>
        <v>#VALUE!</v>
      </c>
    </row>
    <row r="134" spans="1:11">
      <c r="A134" s="3">
        <v>41465</v>
      </c>
      <c r="B134">
        <v>34.340000000000003</v>
      </c>
      <c r="C134">
        <v>34.810001</v>
      </c>
      <c r="D134">
        <v>34.32</v>
      </c>
      <c r="E134">
        <v>34.700001</v>
      </c>
      <c r="F134">
        <v>29.883120000000002</v>
      </c>
      <c r="G134">
        <v>29658800</v>
      </c>
      <c r="H134" s="1">
        <f t="shared" si="4"/>
        <v>0.36000099999999691</v>
      </c>
      <c r="J134">
        <v>61.837226999999999</v>
      </c>
      <c r="K134" t="e">
        <f t="shared" si="3"/>
        <v>#VALUE!</v>
      </c>
    </row>
    <row r="135" spans="1:11">
      <c r="A135" s="3">
        <v>41466</v>
      </c>
      <c r="B135">
        <v>35</v>
      </c>
      <c r="C135">
        <v>35.770000000000003</v>
      </c>
      <c r="D135">
        <v>34.900002000000001</v>
      </c>
      <c r="E135">
        <v>35.689999</v>
      </c>
      <c r="F135">
        <v>30.735695</v>
      </c>
      <c r="G135">
        <v>53638300</v>
      </c>
      <c r="H135" s="1">
        <f t="shared" si="4"/>
        <v>0.68999900000000025</v>
      </c>
      <c r="J135">
        <v>61.894413</v>
      </c>
      <c r="K135">
        <f t="shared" si="3"/>
        <v>61.894413</v>
      </c>
    </row>
    <row r="136" spans="1:11">
      <c r="A136" s="3">
        <v>41467</v>
      </c>
      <c r="B136">
        <v>35.580002</v>
      </c>
      <c r="C136">
        <v>35.729999999999997</v>
      </c>
      <c r="D136">
        <v>35.279998999999997</v>
      </c>
      <c r="E136">
        <v>35.669998</v>
      </c>
      <c r="F136">
        <v>30.718471999999998</v>
      </c>
      <c r="G136">
        <v>35501200</v>
      </c>
      <c r="H136" s="1">
        <f t="shared" si="4"/>
        <v>8.9995999999999299E-2</v>
      </c>
      <c r="J136">
        <v>61.208072999999999</v>
      </c>
      <c r="K136">
        <f t="shared" si="3"/>
        <v>61.208072999999999</v>
      </c>
    </row>
    <row r="137" spans="1:11">
      <c r="A137" s="3">
        <v>41470</v>
      </c>
      <c r="B137">
        <v>35.659999999999997</v>
      </c>
      <c r="C137">
        <v>36.220001000000003</v>
      </c>
      <c r="D137">
        <v>35.580002</v>
      </c>
      <c r="E137">
        <v>36.169998</v>
      </c>
      <c r="F137">
        <v>31.149055000000001</v>
      </c>
      <c r="G137">
        <v>34142600</v>
      </c>
      <c r="H137" s="1">
        <f t="shared" si="4"/>
        <v>0.50999800000000306</v>
      </c>
      <c r="J137">
        <v>61.989742</v>
      </c>
      <c r="K137" t="e">
        <f t="shared" si="3"/>
        <v>#VALUE!</v>
      </c>
    </row>
    <row r="138" spans="1:11">
      <c r="A138" s="3">
        <v>41471</v>
      </c>
      <c r="B138">
        <v>36.009998000000003</v>
      </c>
      <c r="C138">
        <v>36.43</v>
      </c>
      <c r="D138">
        <v>35.959999000000003</v>
      </c>
      <c r="E138">
        <v>36.270000000000003</v>
      </c>
      <c r="F138">
        <v>31.235188000000001</v>
      </c>
      <c r="G138">
        <v>36378500</v>
      </c>
      <c r="H138" s="1">
        <f t="shared" si="4"/>
        <v>0.26000200000000007</v>
      </c>
      <c r="J138">
        <v>61.837226999999999</v>
      </c>
      <c r="K138" t="e">
        <f t="shared" si="3"/>
        <v>#VALUE!</v>
      </c>
    </row>
    <row r="139" spans="1:11">
      <c r="A139" s="3">
        <v>41472</v>
      </c>
      <c r="B139">
        <v>36.340000000000003</v>
      </c>
      <c r="C139">
        <v>36.389999000000003</v>
      </c>
      <c r="D139">
        <v>35.490001999999997</v>
      </c>
      <c r="E139">
        <v>35.740001999999997</v>
      </c>
      <c r="F139">
        <v>30.778756999999999</v>
      </c>
      <c r="G139">
        <v>37285100</v>
      </c>
      <c r="H139" s="1">
        <f t="shared" si="4"/>
        <v>-0.59999800000000647</v>
      </c>
      <c r="J139">
        <v>61.942084999999999</v>
      </c>
      <c r="K139">
        <f t="shared" si="3"/>
        <v>61.942084999999999</v>
      </c>
    </row>
    <row r="140" spans="1:11">
      <c r="A140" s="3">
        <v>41473</v>
      </c>
      <c r="B140">
        <v>35.720001000000003</v>
      </c>
      <c r="C140">
        <v>35.889999000000003</v>
      </c>
      <c r="D140">
        <v>35.220001000000003</v>
      </c>
      <c r="E140">
        <v>35.439999</v>
      </c>
      <c r="F140">
        <v>30.520396999999999</v>
      </c>
      <c r="G140">
        <v>49547100</v>
      </c>
      <c r="H140" s="1">
        <f t="shared" si="4"/>
        <v>-0.28000200000000319</v>
      </c>
      <c r="J140">
        <v>62.056460999999999</v>
      </c>
      <c r="K140">
        <f t="shared" si="3"/>
        <v>62.056460999999999</v>
      </c>
    </row>
    <row r="141" spans="1:11">
      <c r="A141" s="3">
        <v>41474</v>
      </c>
      <c r="B141">
        <v>32.400002000000001</v>
      </c>
      <c r="C141">
        <v>32.669998</v>
      </c>
      <c r="D141">
        <v>31.02</v>
      </c>
      <c r="E141">
        <v>31.4</v>
      </c>
      <c r="F141">
        <v>27.041214</v>
      </c>
      <c r="G141">
        <v>248428500</v>
      </c>
      <c r="H141" s="1">
        <f t="shared" si="4"/>
        <v>-1.0000020000000021</v>
      </c>
      <c r="J141">
        <v>62.237578999999997</v>
      </c>
      <c r="K141" t="e">
        <f t="shared" si="3"/>
        <v>#VALUE!</v>
      </c>
    </row>
    <row r="142" spans="1:11">
      <c r="A142" s="3">
        <v>41477</v>
      </c>
      <c r="B142">
        <v>31.700001</v>
      </c>
      <c r="C142">
        <v>32.009998000000003</v>
      </c>
      <c r="D142">
        <v>31.6</v>
      </c>
      <c r="E142">
        <v>32.009998000000003</v>
      </c>
      <c r="F142">
        <v>27.566535999999999</v>
      </c>
      <c r="G142">
        <v>79040700</v>
      </c>
      <c r="H142" s="1">
        <f t="shared" si="4"/>
        <v>0.30999700000000274</v>
      </c>
      <c r="J142">
        <v>62.409160999999997</v>
      </c>
      <c r="K142" t="e">
        <f t="shared" si="3"/>
        <v>#VALUE!</v>
      </c>
    </row>
    <row r="143" spans="1:11">
      <c r="A143" s="3">
        <v>41478</v>
      </c>
      <c r="B143">
        <v>31.91</v>
      </c>
      <c r="C143">
        <v>32.040000999999997</v>
      </c>
      <c r="D143">
        <v>31.709999</v>
      </c>
      <c r="E143">
        <v>31.82</v>
      </c>
      <c r="F143">
        <v>27.402913999999999</v>
      </c>
      <c r="G143">
        <v>65810400</v>
      </c>
      <c r="H143" s="1">
        <f t="shared" si="4"/>
        <v>-8.9999999999999858E-2</v>
      </c>
      <c r="J143">
        <v>62.637959000000002</v>
      </c>
      <c r="K143">
        <f t="shared" si="3"/>
        <v>62.637959000000002</v>
      </c>
    </row>
    <row r="144" spans="1:11">
      <c r="A144" s="3">
        <v>41479</v>
      </c>
      <c r="B144">
        <v>32.040000999999997</v>
      </c>
      <c r="C144">
        <v>32.189999</v>
      </c>
      <c r="D144">
        <v>31.889999</v>
      </c>
      <c r="E144">
        <v>31.959999</v>
      </c>
      <c r="F144">
        <v>27.523481</v>
      </c>
      <c r="G144">
        <v>52803100</v>
      </c>
      <c r="H144" s="1">
        <f t="shared" si="4"/>
        <v>-8.0001999999996798E-2</v>
      </c>
      <c r="J144">
        <v>62.780932999999997</v>
      </c>
      <c r="K144">
        <f t="shared" si="3"/>
        <v>62.780932999999997</v>
      </c>
    </row>
    <row r="145" spans="1:11">
      <c r="A145" s="3">
        <v>41480</v>
      </c>
      <c r="B145">
        <v>31.620000999999998</v>
      </c>
      <c r="C145">
        <v>31.65</v>
      </c>
      <c r="D145">
        <v>31.25</v>
      </c>
      <c r="E145">
        <v>31.389999</v>
      </c>
      <c r="F145">
        <v>27.032606000000001</v>
      </c>
      <c r="G145">
        <v>63213000</v>
      </c>
      <c r="H145" s="1">
        <f t="shared" si="4"/>
        <v>-0.23000199999999893</v>
      </c>
      <c r="J145">
        <v>62.485432000000003</v>
      </c>
      <c r="K145" t="e">
        <f t="shared" si="3"/>
        <v>#VALUE!</v>
      </c>
    </row>
    <row r="146" spans="1:11">
      <c r="A146" s="3">
        <v>41481</v>
      </c>
      <c r="B146">
        <v>31.26</v>
      </c>
      <c r="C146">
        <v>31.620000999999998</v>
      </c>
      <c r="D146">
        <v>31.209999</v>
      </c>
      <c r="E146">
        <v>31.620000999999998</v>
      </c>
      <c r="F146">
        <v>27.230675000000002</v>
      </c>
      <c r="G146">
        <v>38633600</v>
      </c>
      <c r="H146" s="1">
        <f t="shared" si="4"/>
        <v>0.36000099999999691</v>
      </c>
      <c r="J146">
        <v>62.657024</v>
      </c>
      <c r="K146" t="e">
        <f t="shared" si="3"/>
        <v>#VALUE!</v>
      </c>
    </row>
    <row r="147" spans="1:11">
      <c r="A147" s="3">
        <v>41484</v>
      </c>
      <c r="B147">
        <v>31.469999000000001</v>
      </c>
      <c r="C147">
        <v>31.6</v>
      </c>
      <c r="D147">
        <v>31.4</v>
      </c>
      <c r="E147">
        <v>31.540001</v>
      </c>
      <c r="F147">
        <v>27.161783</v>
      </c>
      <c r="G147">
        <v>28870700</v>
      </c>
      <c r="H147" s="1">
        <f t="shared" si="4"/>
        <v>7.0001999999998787E-2</v>
      </c>
      <c r="J147">
        <v>62.494956999999999</v>
      </c>
      <c r="K147">
        <f t="shared" si="3"/>
        <v>62.494956999999999</v>
      </c>
    </row>
    <row r="148" spans="1:11">
      <c r="A148" s="3">
        <v>41485</v>
      </c>
      <c r="B148">
        <v>31.780000999999999</v>
      </c>
      <c r="C148">
        <v>32.119999</v>
      </c>
      <c r="D148">
        <v>31.549999</v>
      </c>
      <c r="E148">
        <v>31.85</v>
      </c>
      <c r="F148">
        <v>27.428740999999999</v>
      </c>
      <c r="G148">
        <v>45799500</v>
      </c>
      <c r="H148" s="1">
        <f t="shared" si="4"/>
        <v>6.9999000000002809E-2</v>
      </c>
      <c r="J148">
        <v>62.657024</v>
      </c>
      <c r="K148">
        <f t="shared" si="3"/>
        <v>62.657024</v>
      </c>
    </row>
    <row r="149" spans="1:11">
      <c r="A149" s="3">
        <v>41486</v>
      </c>
      <c r="B149">
        <v>31.969999000000001</v>
      </c>
      <c r="C149">
        <v>32.049999</v>
      </c>
      <c r="D149">
        <v>31.709999</v>
      </c>
      <c r="E149">
        <v>31.84</v>
      </c>
      <c r="F149">
        <v>27.420134000000001</v>
      </c>
      <c r="G149">
        <v>43898400</v>
      </c>
      <c r="H149" s="1">
        <f t="shared" si="4"/>
        <v>-0.12999900000000153</v>
      </c>
      <c r="J149">
        <v>62.609355999999998</v>
      </c>
      <c r="K149" t="e">
        <f t="shared" si="3"/>
        <v>#VALUE!</v>
      </c>
    </row>
    <row r="150" spans="1:11">
      <c r="A150" s="3">
        <v>41487</v>
      </c>
      <c r="B150">
        <v>32.060001</v>
      </c>
      <c r="C150">
        <v>32.090000000000003</v>
      </c>
      <c r="D150">
        <v>31.6</v>
      </c>
      <c r="E150">
        <v>31.67</v>
      </c>
      <c r="F150">
        <v>27.273733</v>
      </c>
      <c r="G150">
        <v>42557900</v>
      </c>
      <c r="H150" s="1">
        <f t="shared" si="4"/>
        <v>-0.39000099999999804</v>
      </c>
      <c r="J150">
        <v>62.466361999999997</v>
      </c>
      <c r="K150" t="e">
        <f t="shared" si="3"/>
        <v>#VALUE!</v>
      </c>
    </row>
    <row r="151" spans="1:11">
      <c r="A151" s="3">
        <v>41488</v>
      </c>
      <c r="B151">
        <v>31.690000999999999</v>
      </c>
      <c r="C151">
        <v>31.9</v>
      </c>
      <c r="D151">
        <v>31.57</v>
      </c>
      <c r="E151">
        <v>31.889999</v>
      </c>
      <c r="F151">
        <v>27.463191999999999</v>
      </c>
      <c r="G151">
        <v>29199900</v>
      </c>
      <c r="H151" s="1">
        <f t="shared" si="4"/>
        <v>0.19999800000000079</v>
      </c>
      <c r="J151">
        <v>62.418705000000003</v>
      </c>
      <c r="K151">
        <f t="shared" si="3"/>
        <v>62.418705000000003</v>
      </c>
    </row>
    <row r="152" spans="1:11">
      <c r="A152" s="3">
        <v>41491</v>
      </c>
      <c r="B152">
        <v>31.9</v>
      </c>
      <c r="C152">
        <v>32</v>
      </c>
      <c r="D152">
        <v>31.639999</v>
      </c>
      <c r="E152">
        <v>31.700001</v>
      </c>
      <c r="F152">
        <v>27.299568000000001</v>
      </c>
      <c r="G152">
        <v>30984000</v>
      </c>
      <c r="H152" s="1">
        <f t="shared" si="4"/>
        <v>-0.19999899999999826</v>
      </c>
      <c r="J152">
        <v>62.180388999999998</v>
      </c>
      <c r="K152">
        <f t="shared" si="3"/>
        <v>62.180388999999998</v>
      </c>
    </row>
    <row r="153" spans="1:11">
      <c r="A153" s="3">
        <v>41492</v>
      </c>
      <c r="B153">
        <v>31.549999</v>
      </c>
      <c r="C153">
        <v>31.67</v>
      </c>
      <c r="D153">
        <v>31.379999000000002</v>
      </c>
      <c r="E153">
        <v>31.58</v>
      </c>
      <c r="F153">
        <v>27.196228000000001</v>
      </c>
      <c r="G153">
        <v>36331500</v>
      </c>
      <c r="H153" s="1">
        <f t="shared" si="4"/>
        <v>3.0000999999998612E-2</v>
      </c>
      <c r="J153">
        <v>61.913479000000002</v>
      </c>
      <c r="K153" t="e">
        <f t="shared" si="3"/>
        <v>#VALUE!</v>
      </c>
    </row>
    <row r="154" spans="1:11">
      <c r="A154" s="3">
        <v>41493</v>
      </c>
      <c r="B154">
        <v>31.540001</v>
      </c>
      <c r="C154">
        <v>32.099997999999999</v>
      </c>
      <c r="D154">
        <v>31.25</v>
      </c>
      <c r="E154">
        <v>32.060001</v>
      </c>
      <c r="F154">
        <v>27.609594000000001</v>
      </c>
      <c r="G154">
        <v>38078600</v>
      </c>
      <c r="H154" s="1">
        <f t="shared" si="4"/>
        <v>0.51999999999999957</v>
      </c>
      <c r="J154">
        <v>62.418705000000003</v>
      </c>
      <c r="K154" t="e">
        <f t="shared" si="3"/>
        <v>#VALUE!</v>
      </c>
    </row>
    <row r="155" spans="1:11">
      <c r="A155" s="3">
        <v>41494</v>
      </c>
      <c r="B155">
        <v>32.240001999999997</v>
      </c>
      <c r="C155">
        <v>33.07</v>
      </c>
      <c r="D155">
        <v>32.049999</v>
      </c>
      <c r="E155">
        <v>32.889999000000003</v>
      </c>
      <c r="F155">
        <v>28.324384999999999</v>
      </c>
      <c r="G155">
        <v>59034400</v>
      </c>
      <c r="H155" s="1">
        <f t="shared" si="4"/>
        <v>0.64999700000000615</v>
      </c>
      <c r="J155">
        <v>62.332912</v>
      </c>
      <c r="K155">
        <f t="shared" si="3"/>
        <v>62.332912</v>
      </c>
    </row>
    <row r="156" spans="1:11">
      <c r="A156" s="3">
        <v>41495</v>
      </c>
      <c r="B156">
        <v>32.770000000000003</v>
      </c>
      <c r="C156">
        <v>32.900002000000001</v>
      </c>
      <c r="D156">
        <v>32.470001000000003</v>
      </c>
      <c r="E156">
        <v>32.700001</v>
      </c>
      <c r="F156">
        <v>28.160757</v>
      </c>
      <c r="G156">
        <v>26800700</v>
      </c>
      <c r="H156" s="1">
        <f t="shared" si="4"/>
        <v>-6.9999000000002809E-2</v>
      </c>
      <c r="J156">
        <v>61.999271</v>
      </c>
      <c r="K156">
        <f t="shared" si="3"/>
        <v>61.999271</v>
      </c>
    </row>
    <row r="157" spans="1:11">
      <c r="A157" s="3">
        <v>41498</v>
      </c>
      <c r="B157">
        <v>32.459999000000003</v>
      </c>
      <c r="C157">
        <v>32.970001000000003</v>
      </c>
      <c r="D157">
        <v>32.459999000000003</v>
      </c>
      <c r="E157">
        <v>32.869999</v>
      </c>
      <c r="F157">
        <v>28.307155999999999</v>
      </c>
      <c r="G157">
        <v>25493700</v>
      </c>
      <c r="H157" s="1">
        <f t="shared" si="4"/>
        <v>0.40999999999999659</v>
      </c>
      <c r="J157">
        <v>62.437775000000002</v>
      </c>
      <c r="K157" t="e">
        <f t="shared" si="3"/>
        <v>#VALUE!</v>
      </c>
    </row>
    <row r="158" spans="1:11">
      <c r="A158" s="3">
        <v>41499</v>
      </c>
      <c r="B158">
        <v>32.509998000000003</v>
      </c>
      <c r="C158">
        <v>32.549999</v>
      </c>
      <c r="D158">
        <v>32.209999000000003</v>
      </c>
      <c r="E158">
        <v>32.229999999999997</v>
      </c>
      <c r="F158">
        <v>27.951581999999998</v>
      </c>
      <c r="G158">
        <v>39464100</v>
      </c>
      <c r="H158" s="1">
        <f t="shared" si="4"/>
        <v>-0.27999800000000619</v>
      </c>
      <c r="J158">
        <v>63.295692000000003</v>
      </c>
      <c r="K158" t="e">
        <f t="shared" si="3"/>
        <v>#VALUE!</v>
      </c>
    </row>
    <row r="159" spans="1:11">
      <c r="A159" s="3">
        <v>41500</v>
      </c>
      <c r="B159">
        <v>32.139999000000003</v>
      </c>
      <c r="C159">
        <v>33.360000999999997</v>
      </c>
      <c r="D159">
        <v>31.700001</v>
      </c>
      <c r="E159">
        <v>32.349997999999999</v>
      </c>
      <c r="F159">
        <v>28.055655000000002</v>
      </c>
      <c r="G159">
        <v>48519600</v>
      </c>
      <c r="H159" s="1">
        <f t="shared" si="4"/>
        <v>0.20999899999999627</v>
      </c>
      <c r="J159">
        <v>64.372855999999999</v>
      </c>
      <c r="K159">
        <f t="shared" si="3"/>
        <v>64.372855999999999</v>
      </c>
    </row>
    <row r="160" spans="1:11">
      <c r="A160" s="3">
        <v>41501</v>
      </c>
      <c r="B160">
        <v>32</v>
      </c>
      <c r="C160">
        <v>32.18</v>
      </c>
      <c r="D160">
        <v>30.84</v>
      </c>
      <c r="E160">
        <v>31.790001</v>
      </c>
      <c r="F160">
        <v>27.569990000000001</v>
      </c>
      <c r="G160">
        <v>33338000</v>
      </c>
      <c r="H160" s="1">
        <f t="shared" si="4"/>
        <v>-0.20999899999999982</v>
      </c>
      <c r="J160">
        <v>64.744643999999994</v>
      </c>
      <c r="K160">
        <f t="shared" si="3"/>
        <v>64.744643999999994</v>
      </c>
    </row>
    <row r="161" spans="1:11">
      <c r="A161" s="3">
        <v>41502</v>
      </c>
      <c r="B161">
        <v>31.790001</v>
      </c>
      <c r="C161">
        <v>31.99</v>
      </c>
      <c r="D161">
        <v>31.66</v>
      </c>
      <c r="E161">
        <v>31.799999</v>
      </c>
      <c r="F161">
        <v>27.578665000000001</v>
      </c>
      <c r="G161">
        <v>32866300</v>
      </c>
      <c r="H161" s="1">
        <f t="shared" si="4"/>
        <v>9.9979999999995073E-3</v>
      </c>
      <c r="J161">
        <v>64.658835999999994</v>
      </c>
      <c r="K161" t="e">
        <f t="shared" si="3"/>
        <v>#VALUE!</v>
      </c>
    </row>
    <row r="162" spans="1:11">
      <c r="A162" s="3">
        <v>41505</v>
      </c>
      <c r="B162">
        <v>31.76</v>
      </c>
      <c r="C162">
        <v>31.969999000000001</v>
      </c>
      <c r="D162">
        <v>31.379999000000002</v>
      </c>
      <c r="E162">
        <v>31.389999</v>
      </c>
      <c r="F162">
        <v>27.223087</v>
      </c>
      <c r="G162">
        <v>27902500</v>
      </c>
      <c r="H162" s="1">
        <f t="shared" si="4"/>
        <v>-0.37000100000000202</v>
      </c>
      <c r="J162">
        <v>65.078254999999999</v>
      </c>
      <c r="K162" t="e">
        <f t="shared" si="3"/>
        <v>#VALUE!</v>
      </c>
    </row>
    <row r="163" spans="1:11">
      <c r="A163" s="3">
        <v>41506</v>
      </c>
      <c r="B163">
        <v>31.440000999999999</v>
      </c>
      <c r="C163">
        <v>31.9</v>
      </c>
      <c r="D163">
        <v>31.370000999999998</v>
      </c>
      <c r="E163">
        <v>31.620000999999998</v>
      </c>
      <c r="F163">
        <v>27.422557999999999</v>
      </c>
      <c r="G163">
        <v>22979600</v>
      </c>
      <c r="H163" s="1">
        <f t="shared" si="4"/>
        <v>0.17999999999999972</v>
      </c>
      <c r="J163">
        <v>65.259360999999998</v>
      </c>
      <c r="K163">
        <f t="shared" si="3"/>
        <v>65.259360999999998</v>
      </c>
    </row>
    <row r="164" spans="1:11">
      <c r="A164" s="3">
        <v>41507</v>
      </c>
      <c r="B164">
        <v>31.610001</v>
      </c>
      <c r="C164">
        <v>32.009998000000003</v>
      </c>
      <c r="D164">
        <v>31.540001</v>
      </c>
      <c r="E164">
        <v>31.610001</v>
      </c>
      <c r="F164">
        <v>27.413889000000001</v>
      </c>
      <c r="G164">
        <v>37409100</v>
      </c>
      <c r="H164" s="1">
        <f t="shared" si="4"/>
        <v>0</v>
      </c>
      <c r="J164">
        <v>66.164969999999997</v>
      </c>
      <c r="K164">
        <f t="shared" si="3"/>
        <v>66.164969999999997</v>
      </c>
    </row>
    <row r="165" spans="1:11">
      <c r="A165" s="3">
        <v>41508</v>
      </c>
      <c r="B165">
        <v>32.189999</v>
      </c>
      <c r="C165">
        <v>32.490001999999997</v>
      </c>
      <c r="D165">
        <v>32.099997999999999</v>
      </c>
      <c r="E165">
        <v>32.389999000000003</v>
      </c>
      <c r="F165">
        <v>28.090343000000001</v>
      </c>
      <c r="G165">
        <v>31169900</v>
      </c>
      <c r="H165" s="1">
        <f t="shared" si="4"/>
        <v>0.20000000000000284</v>
      </c>
      <c r="J165">
        <v>66.060103999999995</v>
      </c>
      <c r="K165" t="e">
        <f t="shared" si="3"/>
        <v>#VALUE!</v>
      </c>
    </row>
    <row r="166" spans="1:11">
      <c r="A166" s="3">
        <v>41509</v>
      </c>
      <c r="B166">
        <v>35.169998</v>
      </c>
      <c r="C166">
        <v>35.200001</v>
      </c>
      <c r="D166">
        <v>34</v>
      </c>
      <c r="E166">
        <v>34.75</v>
      </c>
      <c r="F166">
        <v>30.137056000000001</v>
      </c>
      <c r="G166">
        <v>225493800</v>
      </c>
      <c r="H166" s="1">
        <f t="shared" si="4"/>
        <v>-0.41999799999999965</v>
      </c>
      <c r="J166">
        <v>65.850403</v>
      </c>
      <c r="K166" t="e">
        <f t="shared" si="3"/>
        <v>#VALUE!</v>
      </c>
    </row>
    <row r="167" spans="1:11">
      <c r="A167" s="3">
        <v>41512</v>
      </c>
      <c r="B167">
        <v>34.400002000000001</v>
      </c>
      <c r="C167">
        <v>34.669998</v>
      </c>
      <c r="D167">
        <v>34.029998999999997</v>
      </c>
      <c r="E167">
        <v>34.150002000000001</v>
      </c>
      <c r="F167">
        <v>29.616705</v>
      </c>
      <c r="G167">
        <v>72786800</v>
      </c>
      <c r="H167" s="1">
        <f t="shared" si="4"/>
        <v>-0.25</v>
      </c>
      <c r="J167">
        <v>65.593018000000001</v>
      </c>
      <c r="K167">
        <f t="shared" si="3"/>
        <v>65.593018000000001</v>
      </c>
    </row>
    <row r="168" spans="1:11">
      <c r="A168" s="3">
        <v>41513</v>
      </c>
      <c r="B168">
        <v>33.520000000000003</v>
      </c>
      <c r="C168">
        <v>34.099997999999999</v>
      </c>
      <c r="D168">
        <v>33.150002000000001</v>
      </c>
      <c r="E168">
        <v>33.259998000000003</v>
      </c>
      <c r="F168">
        <v>28.844854000000002</v>
      </c>
      <c r="G168">
        <v>58522300</v>
      </c>
      <c r="H168" s="1">
        <f t="shared" si="4"/>
        <v>-0.26000200000000007</v>
      </c>
      <c r="J168">
        <v>65.774131999999994</v>
      </c>
      <c r="K168">
        <f t="shared" si="3"/>
        <v>65.774131999999994</v>
      </c>
    </row>
    <row r="169" spans="1:11">
      <c r="A169" s="3">
        <v>41514</v>
      </c>
      <c r="B169">
        <v>33.389999000000003</v>
      </c>
      <c r="C169">
        <v>33.599997999999999</v>
      </c>
      <c r="D169">
        <v>33</v>
      </c>
      <c r="E169">
        <v>33.020000000000003</v>
      </c>
      <c r="F169">
        <v>28.636714999999999</v>
      </c>
      <c r="G169">
        <v>44257400</v>
      </c>
      <c r="H169" s="1">
        <f t="shared" si="4"/>
        <v>-0.36999899999999997</v>
      </c>
      <c r="J169">
        <v>65.716949</v>
      </c>
      <c r="K169" t="e">
        <f t="shared" si="3"/>
        <v>#VALUE!</v>
      </c>
    </row>
    <row r="170" spans="1:11">
      <c r="A170" s="3">
        <v>41515</v>
      </c>
      <c r="B170">
        <v>32.93</v>
      </c>
      <c r="C170">
        <v>33.599997999999999</v>
      </c>
      <c r="D170">
        <v>32.799999</v>
      </c>
      <c r="E170">
        <v>33.549999</v>
      </c>
      <c r="F170">
        <v>29.096350000000001</v>
      </c>
      <c r="G170">
        <v>45284700</v>
      </c>
      <c r="H170" s="1">
        <f t="shared" si="4"/>
        <v>0.61999899999999997</v>
      </c>
      <c r="J170">
        <v>65.812263000000002</v>
      </c>
      <c r="K170" t="e">
        <f t="shared" si="3"/>
        <v>#VALUE!</v>
      </c>
    </row>
    <row r="171" spans="1:11">
      <c r="A171" s="3">
        <v>41516</v>
      </c>
      <c r="B171">
        <v>33.369999</v>
      </c>
      <c r="C171">
        <v>33.479999999999997</v>
      </c>
      <c r="D171">
        <v>33.090000000000003</v>
      </c>
      <c r="E171">
        <v>33.400002000000001</v>
      </c>
      <c r="F171">
        <v>28.966266999999998</v>
      </c>
      <c r="G171">
        <v>42790200</v>
      </c>
      <c r="H171" s="1">
        <f t="shared" si="4"/>
        <v>3.0003000000000668E-2</v>
      </c>
      <c r="J171">
        <v>66.069632999999996</v>
      </c>
      <c r="K171">
        <f t="shared" si="3"/>
        <v>66.069632999999996</v>
      </c>
    </row>
    <row r="172" spans="1:11">
      <c r="A172" s="3">
        <v>41520</v>
      </c>
      <c r="B172">
        <v>31.75</v>
      </c>
      <c r="C172">
        <v>32.07</v>
      </c>
      <c r="D172">
        <v>31.290001</v>
      </c>
      <c r="E172">
        <v>31.879999000000002</v>
      </c>
      <c r="F172">
        <v>27.648040999999999</v>
      </c>
      <c r="G172">
        <v>154507000</v>
      </c>
      <c r="H172" s="1">
        <f t="shared" si="4"/>
        <v>0.12999900000000153</v>
      </c>
      <c r="J172">
        <v>65.259360999999998</v>
      </c>
      <c r="K172">
        <f t="shared" si="3"/>
        <v>65.259360999999998</v>
      </c>
    </row>
    <row r="173" spans="1:11">
      <c r="A173" s="3">
        <v>41521</v>
      </c>
      <c r="B173">
        <v>31.389999</v>
      </c>
      <c r="C173">
        <v>31.469999000000001</v>
      </c>
      <c r="D173">
        <v>31.110001</v>
      </c>
      <c r="E173">
        <v>31.200001</v>
      </c>
      <c r="F173">
        <v>27.058308</v>
      </c>
      <c r="G173">
        <v>142320600</v>
      </c>
      <c r="H173" s="1">
        <f t="shared" si="4"/>
        <v>-0.18999799999999922</v>
      </c>
      <c r="J173">
        <v>65.183121</v>
      </c>
      <c r="K173" t="e">
        <f t="shared" si="3"/>
        <v>#VALUE!</v>
      </c>
    </row>
    <row r="174" spans="1:11">
      <c r="A174" s="3">
        <v>41522</v>
      </c>
      <c r="B174">
        <v>31.1</v>
      </c>
      <c r="C174">
        <v>31.440000999999999</v>
      </c>
      <c r="D174">
        <v>30.950001</v>
      </c>
      <c r="E174">
        <v>31.23</v>
      </c>
      <c r="F174">
        <v>27.084330000000001</v>
      </c>
      <c r="G174">
        <v>71644900</v>
      </c>
      <c r="H174" s="1">
        <f t="shared" si="4"/>
        <v>0.12999999999999901</v>
      </c>
      <c r="J174">
        <v>65.230782000000005</v>
      </c>
      <c r="K174" t="e">
        <f t="shared" si="3"/>
        <v>#VALUE!</v>
      </c>
    </row>
    <row r="175" spans="1:11">
      <c r="A175" s="3">
        <v>41523</v>
      </c>
      <c r="B175">
        <v>31.309999000000001</v>
      </c>
      <c r="C175">
        <v>31.389999</v>
      </c>
      <c r="D175">
        <v>31.129999000000002</v>
      </c>
      <c r="E175">
        <v>31.15</v>
      </c>
      <c r="F175">
        <v>27.014949999999999</v>
      </c>
      <c r="G175">
        <v>75434900</v>
      </c>
      <c r="H175" s="1">
        <f t="shared" si="4"/>
        <v>-0.15999900000000267</v>
      </c>
      <c r="J175">
        <v>66.544235</v>
      </c>
      <c r="K175">
        <f t="shared" si="3"/>
        <v>66.544235</v>
      </c>
    </row>
    <row r="176" spans="1:11">
      <c r="A176" s="3">
        <v>41526</v>
      </c>
      <c r="B176">
        <v>31.219999000000001</v>
      </c>
      <c r="C176">
        <v>31.790001</v>
      </c>
      <c r="D176">
        <v>31.200001</v>
      </c>
      <c r="E176">
        <v>31.66</v>
      </c>
      <c r="F176">
        <v>27.457249000000001</v>
      </c>
      <c r="G176">
        <v>49628500</v>
      </c>
      <c r="H176" s="1">
        <f t="shared" si="4"/>
        <v>0.44000099999999875</v>
      </c>
      <c r="J176">
        <v>64.693916000000002</v>
      </c>
      <c r="K176">
        <f t="shared" si="3"/>
        <v>64.693916000000002</v>
      </c>
    </row>
    <row r="177" spans="1:11">
      <c r="A177" s="3">
        <v>41527</v>
      </c>
      <c r="B177">
        <v>31.9</v>
      </c>
      <c r="C177">
        <v>32.400002000000001</v>
      </c>
      <c r="D177">
        <v>31.790001</v>
      </c>
      <c r="E177">
        <v>32.389999000000003</v>
      </c>
      <c r="F177">
        <v>28.090343000000001</v>
      </c>
      <c r="G177">
        <v>56881200</v>
      </c>
      <c r="H177" s="1">
        <f t="shared" si="4"/>
        <v>0.48999900000000451</v>
      </c>
      <c r="J177">
        <v>64.914406</v>
      </c>
      <c r="K177" t="e">
        <f t="shared" si="3"/>
        <v>#VALUE!</v>
      </c>
    </row>
    <row r="178" spans="1:11">
      <c r="A178" s="3">
        <v>41528</v>
      </c>
      <c r="B178">
        <v>32.57</v>
      </c>
      <c r="C178">
        <v>32.93</v>
      </c>
      <c r="D178">
        <v>32.529998999999997</v>
      </c>
      <c r="E178">
        <v>32.740001999999997</v>
      </c>
      <c r="F178">
        <v>28.393886999999999</v>
      </c>
      <c r="G178">
        <v>39087500</v>
      </c>
      <c r="H178" s="1">
        <f t="shared" si="4"/>
        <v>0.17000199999999666</v>
      </c>
      <c r="J178">
        <v>64.895233000000005</v>
      </c>
      <c r="K178" t="e">
        <f t="shared" si="3"/>
        <v>#VALUE!</v>
      </c>
    </row>
    <row r="179" spans="1:11">
      <c r="A179" s="3">
        <v>41529</v>
      </c>
      <c r="B179">
        <v>32.720001000000003</v>
      </c>
      <c r="C179">
        <v>32.779998999999997</v>
      </c>
      <c r="D179">
        <v>32.590000000000003</v>
      </c>
      <c r="E179">
        <v>32.689999</v>
      </c>
      <c r="F179">
        <v>28.350522999999999</v>
      </c>
      <c r="G179">
        <v>32860200</v>
      </c>
      <c r="H179" s="1">
        <f t="shared" si="4"/>
        <v>-3.0002000000003193E-2</v>
      </c>
      <c r="J179">
        <v>65.623863</v>
      </c>
      <c r="K179">
        <f t="shared" si="3"/>
        <v>65.623863</v>
      </c>
    </row>
    <row r="180" spans="1:11">
      <c r="A180" s="3">
        <v>41530</v>
      </c>
      <c r="B180">
        <v>32.770000000000003</v>
      </c>
      <c r="C180">
        <v>33.07</v>
      </c>
      <c r="D180">
        <v>32.509998000000003</v>
      </c>
      <c r="E180">
        <v>33.029998999999997</v>
      </c>
      <c r="F180">
        <v>28.645382000000001</v>
      </c>
      <c r="G180">
        <v>40899000</v>
      </c>
      <c r="H180" s="1">
        <f t="shared" si="4"/>
        <v>0.25999899999999343</v>
      </c>
      <c r="J180">
        <v>65.844368000000003</v>
      </c>
      <c r="K180">
        <f t="shared" si="3"/>
        <v>65.844368000000003</v>
      </c>
    </row>
    <row r="181" spans="1:11">
      <c r="A181" s="3">
        <v>41533</v>
      </c>
      <c r="B181">
        <v>33.380001</v>
      </c>
      <c r="C181">
        <v>33.5</v>
      </c>
      <c r="D181">
        <v>32.729999999999997</v>
      </c>
      <c r="E181">
        <v>32.799999</v>
      </c>
      <c r="F181">
        <v>28.445917000000001</v>
      </c>
      <c r="G181">
        <v>52839700</v>
      </c>
      <c r="H181" s="1">
        <f t="shared" si="4"/>
        <v>-0.58000200000000035</v>
      </c>
      <c r="J181">
        <v>65.930640999999994</v>
      </c>
      <c r="K181" t="e">
        <f t="shared" si="3"/>
        <v>#VALUE!</v>
      </c>
    </row>
    <row r="182" spans="1:11">
      <c r="A182" s="3">
        <v>41534</v>
      </c>
      <c r="B182">
        <v>33.419998</v>
      </c>
      <c r="C182">
        <v>33.470001000000003</v>
      </c>
      <c r="D182">
        <v>32.900002000000001</v>
      </c>
      <c r="E182">
        <v>32.93</v>
      </c>
      <c r="F182">
        <v>28.558655000000002</v>
      </c>
      <c r="G182">
        <v>84716500</v>
      </c>
      <c r="H182" s="1">
        <f t="shared" si="4"/>
        <v>-0.48999799999999993</v>
      </c>
      <c r="J182">
        <v>66.745552000000004</v>
      </c>
      <c r="K182" t="e">
        <f t="shared" si="3"/>
        <v>#VALUE!</v>
      </c>
    </row>
    <row r="183" spans="1:11">
      <c r="A183" s="3">
        <v>41535</v>
      </c>
      <c r="B183">
        <v>32.990001999999997</v>
      </c>
      <c r="C183">
        <v>33.400002000000001</v>
      </c>
      <c r="D183">
        <v>32.830002</v>
      </c>
      <c r="E183">
        <v>33.32</v>
      </c>
      <c r="F183">
        <v>28.896882999999999</v>
      </c>
      <c r="G183">
        <v>64099900</v>
      </c>
      <c r="H183" s="1">
        <f t="shared" si="4"/>
        <v>0.32999800000000334</v>
      </c>
      <c r="J183">
        <v>67.071494999999999</v>
      </c>
      <c r="K183">
        <f t="shared" si="3"/>
        <v>67.071494999999999</v>
      </c>
    </row>
    <row r="184" spans="1:11">
      <c r="A184" s="3">
        <v>41536</v>
      </c>
      <c r="B184">
        <v>33.479999999999997</v>
      </c>
      <c r="C184">
        <v>33.68</v>
      </c>
      <c r="D184">
        <v>33.32</v>
      </c>
      <c r="E184">
        <v>33.639999000000003</v>
      </c>
      <c r="F184">
        <v>29.174403999999999</v>
      </c>
      <c r="G184">
        <v>42026600</v>
      </c>
      <c r="H184" s="1">
        <f t="shared" si="4"/>
        <v>0.15999900000000622</v>
      </c>
      <c r="J184">
        <v>67.502930000000006</v>
      </c>
      <c r="K184">
        <f t="shared" si="3"/>
        <v>67.502930000000006</v>
      </c>
    </row>
    <row r="185" spans="1:11">
      <c r="A185" s="3">
        <v>41537</v>
      </c>
      <c r="B185">
        <v>33.409999999999997</v>
      </c>
      <c r="C185">
        <v>33.479999999999997</v>
      </c>
      <c r="D185">
        <v>32.689999</v>
      </c>
      <c r="E185">
        <v>32.790000999999997</v>
      </c>
      <c r="F185">
        <v>28.437245999999998</v>
      </c>
      <c r="G185">
        <v>102904900</v>
      </c>
      <c r="H185" s="1">
        <f t="shared" si="4"/>
        <v>-0.61999899999999997</v>
      </c>
      <c r="J185">
        <v>66.956467000000004</v>
      </c>
      <c r="K185" t="e">
        <f t="shared" si="3"/>
        <v>#VALUE!</v>
      </c>
    </row>
    <row r="186" spans="1:11">
      <c r="A186" s="3">
        <v>41540</v>
      </c>
      <c r="B186">
        <v>32.540000999999997</v>
      </c>
      <c r="C186">
        <v>32.970001000000003</v>
      </c>
      <c r="D186">
        <v>32.5</v>
      </c>
      <c r="E186">
        <v>32.740001999999997</v>
      </c>
      <c r="F186">
        <v>28.393886999999999</v>
      </c>
      <c r="G186">
        <v>39826100</v>
      </c>
      <c r="H186" s="1">
        <f t="shared" si="4"/>
        <v>0.20000100000000032</v>
      </c>
      <c r="J186">
        <v>67.205734000000007</v>
      </c>
      <c r="K186" t="e">
        <f t="shared" si="3"/>
        <v>#VALUE!</v>
      </c>
    </row>
    <row r="187" spans="1:11">
      <c r="A187" s="3">
        <v>41541</v>
      </c>
      <c r="B187">
        <v>32.869999</v>
      </c>
      <c r="C187">
        <v>32.869999</v>
      </c>
      <c r="D187">
        <v>32.150002000000001</v>
      </c>
      <c r="E187">
        <v>32.450001</v>
      </c>
      <c r="F187">
        <v>28.142378000000001</v>
      </c>
      <c r="G187">
        <v>40685000</v>
      </c>
      <c r="H187" s="1">
        <f t="shared" si="4"/>
        <v>-0.41999799999999965</v>
      </c>
      <c r="J187">
        <v>68.797202999999996</v>
      </c>
      <c r="K187">
        <f t="shared" si="3"/>
        <v>68.797202999999996</v>
      </c>
    </row>
    <row r="188" spans="1:11">
      <c r="A188" s="3">
        <v>41542</v>
      </c>
      <c r="B188">
        <v>32.490001999999997</v>
      </c>
      <c r="C188">
        <v>32.799999</v>
      </c>
      <c r="D188">
        <v>32.400002000000001</v>
      </c>
      <c r="E188">
        <v>32.509998000000003</v>
      </c>
      <c r="F188">
        <v>28.194413999999998</v>
      </c>
      <c r="G188">
        <v>28907500</v>
      </c>
      <c r="H188" s="1">
        <f t="shared" si="4"/>
        <v>1.999600000000612E-2</v>
      </c>
      <c r="J188">
        <v>69.295722999999995</v>
      </c>
      <c r="K188">
        <f t="shared" si="3"/>
        <v>69.295722999999995</v>
      </c>
    </row>
    <row r="189" spans="1:11">
      <c r="A189" s="3">
        <v>41543</v>
      </c>
      <c r="B189">
        <v>32.639999000000003</v>
      </c>
      <c r="C189">
        <v>33</v>
      </c>
      <c r="D189">
        <v>32.590000000000003</v>
      </c>
      <c r="E189">
        <v>32.770000000000003</v>
      </c>
      <c r="F189">
        <v>28.419896999999999</v>
      </c>
      <c r="G189">
        <v>28504000</v>
      </c>
      <c r="H189" s="1">
        <f t="shared" si="4"/>
        <v>0.13000100000000003</v>
      </c>
      <c r="J189">
        <v>69.525810000000007</v>
      </c>
      <c r="K189" t="e">
        <f t="shared" si="3"/>
        <v>#VALUE!</v>
      </c>
    </row>
    <row r="190" spans="1:11">
      <c r="A190" s="3">
        <v>41544</v>
      </c>
      <c r="B190">
        <v>32.880001</v>
      </c>
      <c r="C190">
        <v>33.75</v>
      </c>
      <c r="D190">
        <v>32.869999</v>
      </c>
      <c r="E190">
        <v>33.270000000000003</v>
      </c>
      <c r="F190">
        <v>28.853518000000001</v>
      </c>
      <c r="G190">
        <v>55348000</v>
      </c>
      <c r="H190" s="1">
        <f t="shared" si="4"/>
        <v>0.38999900000000309</v>
      </c>
      <c r="J190">
        <v>69.401191999999995</v>
      </c>
      <c r="K190" t="e">
        <f t="shared" si="3"/>
        <v>#VALUE!</v>
      </c>
    </row>
    <row r="191" spans="1:11">
      <c r="A191" s="3">
        <v>41547</v>
      </c>
      <c r="B191">
        <v>33</v>
      </c>
      <c r="C191">
        <v>33.310001</v>
      </c>
      <c r="D191">
        <v>32.700001</v>
      </c>
      <c r="E191">
        <v>33.279998999999997</v>
      </c>
      <c r="F191">
        <v>28.862197999999999</v>
      </c>
      <c r="G191">
        <v>39839500</v>
      </c>
      <c r="H191" s="1">
        <f t="shared" si="4"/>
        <v>0.27999899999999656</v>
      </c>
      <c r="J191">
        <v>68.979347000000004</v>
      </c>
      <c r="K191">
        <f t="shared" si="3"/>
        <v>68.979347000000004</v>
      </c>
    </row>
    <row r="192" spans="1:11">
      <c r="A192" s="3">
        <v>41548</v>
      </c>
      <c r="B192">
        <v>33.349997999999999</v>
      </c>
      <c r="C192">
        <v>33.610000999999997</v>
      </c>
      <c r="D192">
        <v>33.299999</v>
      </c>
      <c r="E192">
        <v>33.580002</v>
      </c>
      <c r="F192">
        <v>29.122378999999999</v>
      </c>
      <c r="G192">
        <v>36718700</v>
      </c>
      <c r="H192" s="1">
        <f t="shared" si="4"/>
        <v>0.23000400000000099</v>
      </c>
      <c r="J192">
        <v>67.416640999999998</v>
      </c>
      <c r="K192">
        <f t="shared" si="3"/>
        <v>67.416640999999998</v>
      </c>
    </row>
    <row r="193" spans="1:11">
      <c r="A193" s="3">
        <v>41549</v>
      </c>
      <c r="B193">
        <v>33.360000999999997</v>
      </c>
      <c r="C193">
        <v>34.029998999999997</v>
      </c>
      <c r="D193">
        <v>33.290000999999997</v>
      </c>
      <c r="E193">
        <v>33.919998</v>
      </c>
      <c r="F193">
        <v>29.417242000000002</v>
      </c>
      <c r="G193">
        <v>46946800</v>
      </c>
      <c r="H193" s="1">
        <f t="shared" si="4"/>
        <v>0.55999700000000274</v>
      </c>
      <c r="J193">
        <v>66.898955999999998</v>
      </c>
      <c r="K193" t="e">
        <f t="shared" si="3"/>
        <v>#VALUE!</v>
      </c>
    </row>
    <row r="194" spans="1:11">
      <c r="A194" s="3">
        <v>41550</v>
      </c>
      <c r="B194">
        <v>33.880001</v>
      </c>
      <c r="C194">
        <v>34</v>
      </c>
      <c r="D194">
        <v>33.419998</v>
      </c>
      <c r="E194">
        <v>33.860000999999997</v>
      </c>
      <c r="F194">
        <v>29.365203999999999</v>
      </c>
      <c r="G194">
        <v>38703800</v>
      </c>
      <c r="H194" s="1">
        <f t="shared" si="4"/>
        <v>-2.0000000000003126E-2</v>
      </c>
      <c r="J194">
        <v>67.733017000000004</v>
      </c>
      <c r="K194" t="e">
        <f t="shared" ref="K194:K257" si="5">J194+(K190*L148)</f>
        <v>#VALUE!</v>
      </c>
    </row>
    <row r="195" spans="1:11">
      <c r="A195" s="3">
        <v>41551</v>
      </c>
      <c r="B195">
        <v>33.689999</v>
      </c>
      <c r="C195">
        <v>33.990001999999997</v>
      </c>
      <c r="D195">
        <v>33.619999</v>
      </c>
      <c r="E195">
        <v>33.880001</v>
      </c>
      <c r="F195">
        <v>29.382549000000001</v>
      </c>
      <c r="G195">
        <v>33008100</v>
      </c>
      <c r="H195" s="1">
        <f t="shared" si="4"/>
        <v>0.19000199999999978</v>
      </c>
      <c r="J195">
        <v>67.368706000000003</v>
      </c>
      <c r="K195">
        <f t="shared" si="5"/>
        <v>67.368706000000003</v>
      </c>
    </row>
    <row r="196" spans="1:11">
      <c r="A196" s="3">
        <v>41554</v>
      </c>
      <c r="B196">
        <v>33.599997999999999</v>
      </c>
      <c r="C196">
        <v>33.709999000000003</v>
      </c>
      <c r="D196">
        <v>33.200001</v>
      </c>
      <c r="E196">
        <v>33.299999</v>
      </c>
      <c r="F196">
        <v>28.879541</v>
      </c>
      <c r="G196">
        <v>35069300</v>
      </c>
      <c r="H196" s="1">
        <f t="shared" ref="H196:H259" si="6">E196-B196</f>
        <v>-0.29999899999999968</v>
      </c>
      <c r="J196">
        <v>67.013992000000002</v>
      </c>
      <c r="K196">
        <f t="shared" si="5"/>
        <v>67.013992000000002</v>
      </c>
    </row>
    <row r="197" spans="1:11">
      <c r="A197" s="3">
        <v>41555</v>
      </c>
      <c r="B197">
        <v>33.310001</v>
      </c>
      <c r="C197">
        <v>33.330002</v>
      </c>
      <c r="D197">
        <v>32.799999</v>
      </c>
      <c r="E197">
        <v>33.009998000000003</v>
      </c>
      <c r="F197">
        <v>28.628039999999999</v>
      </c>
      <c r="G197">
        <v>41017600</v>
      </c>
      <c r="H197" s="1">
        <f t="shared" si="6"/>
        <v>-0.30000299999999669</v>
      </c>
      <c r="J197">
        <v>67.109863000000004</v>
      </c>
      <c r="K197" t="e">
        <f t="shared" si="5"/>
        <v>#VALUE!</v>
      </c>
    </row>
    <row r="198" spans="1:11">
      <c r="A198" s="3">
        <v>41556</v>
      </c>
      <c r="B198">
        <v>33.07</v>
      </c>
      <c r="C198">
        <v>33.349997999999999</v>
      </c>
      <c r="D198">
        <v>32.959999000000003</v>
      </c>
      <c r="E198">
        <v>33.07</v>
      </c>
      <c r="F198">
        <v>28.68008</v>
      </c>
      <c r="G198">
        <v>35878600</v>
      </c>
      <c r="H198" s="1">
        <f t="shared" si="6"/>
        <v>0</v>
      </c>
      <c r="J198">
        <v>67.943946999999994</v>
      </c>
      <c r="K198" t="e">
        <f t="shared" si="5"/>
        <v>#VALUE!</v>
      </c>
    </row>
    <row r="199" spans="1:11">
      <c r="A199" s="3">
        <v>41557</v>
      </c>
      <c r="B199">
        <v>33.310001</v>
      </c>
      <c r="C199">
        <v>33.889999000000003</v>
      </c>
      <c r="D199">
        <v>33.259998000000003</v>
      </c>
      <c r="E199">
        <v>33.759998000000003</v>
      </c>
      <c r="F199">
        <v>29.278480999999999</v>
      </c>
      <c r="G199">
        <v>42875100</v>
      </c>
      <c r="H199" s="1">
        <f t="shared" si="6"/>
        <v>0.44999700000000331</v>
      </c>
      <c r="J199">
        <v>67.023574999999994</v>
      </c>
      <c r="K199">
        <f t="shared" si="5"/>
        <v>67.023574999999994</v>
      </c>
    </row>
    <row r="200" spans="1:11">
      <c r="A200" s="3">
        <v>41558</v>
      </c>
      <c r="B200">
        <v>33.68</v>
      </c>
      <c r="C200">
        <v>34.139999000000003</v>
      </c>
      <c r="D200">
        <v>33.68</v>
      </c>
      <c r="E200">
        <v>34.130001</v>
      </c>
      <c r="F200">
        <v>29.599367000000001</v>
      </c>
      <c r="G200">
        <v>30033300</v>
      </c>
      <c r="H200" s="1">
        <f t="shared" si="6"/>
        <v>0.45000100000000032</v>
      </c>
      <c r="J200">
        <v>67.368706000000003</v>
      </c>
      <c r="K200">
        <f t="shared" si="5"/>
        <v>67.368706000000003</v>
      </c>
    </row>
    <row r="201" spans="1:11">
      <c r="A201" s="3">
        <v>41561</v>
      </c>
      <c r="B201">
        <v>33.900002000000001</v>
      </c>
      <c r="C201">
        <v>34.5</v>
      </c>
      <c r="D201">
        <v>33.779998999999997</v>
      </c>
      <c r="E201">
        <v>34.450001</v>
      </c>
      <c r="F201">
        <v>29.876884</v>
      </c>
      <c r="G201">
        <v>27757900</v>
      </c>
      <c r="H201" s="1">
        <f t="shared" si="6"/>
        <v>0.54999899999999968</v>
      </c>
      <c r="J201">
        <v>67.359131000000005</v>
      </c>
      <c r="K201" t="e">
        <f t="shared" si="5"/>
        <v>#VALUE!</v>
      </c>
    </row>
    <row r="202" spans="1:11">
      <c r="A202" s="3">
        <v>41562</v>
      </c>
      <c r="B202">
        <v>34.669998</v>
      </c>
      <c r="C202">
        <v>34.990001999999997</v>
      </c>
      <c r="D202">
        <v>34.470001000000003</v>
      </c>
      <c r="E202">
        <v>34.490001999999997</v>
      </c>
      <c r="F202">
        <v>29.911579</v>
      </c>
      <c r="G202">
        <v>47097800</v>
      </c>
      <c r="H202" s="1">
        <f t="shared" si="6"/>
        <v>-0.17999600000000271</v>
      </c>
      <c r="J202">
        <v>68.269890000000004</v>
      </c>
      <c r="K202" t="e">
        <f t="shared" si="5"/>
        <v>#VALUE!</v>
      </c>
    </row>
    <row r="203" spans="1:11">
      <c r="A203" s="3">
        <v>41563</v>
      </c>
      <c r="B203">
        <v>34.599997999999999</v>
      </c>
      <c r="C203">
        <v>34.900002000000001</v>
      </c>
      <c r="D203">
        <v>34.560001</v>
      </c>
      <c r="E203">
        <v>34.639999000000003</v>
      </c>
      <c r="F203">
        <v>30.041674</v>
      </c>
      <c r="G203">
        <v>35111600</v>
      </c>
      <c r="H203" s="1">
        <f t="shared" si="6"/>
        <v>4.0001000000003728E-2</v>
      </c>
      <c r="J203">
        <v>67.617988999999994</v>
      </c>
      <c r="K203">
        <f t="shared" si="5"/>
        <v>67.617988999999994</v>
      </c>
    </row>
    <row r="204" spans="1:11">
      <c r="A204" s="3">
        <v>41564</v>
      </c>
      <c r="B204">
        <v>34.450001</v>
      </c>
      <c r="C204">
        <v>34.990001999999997</v>
      </c>
      <c r="D204">
        <v>34.369999</v>
      </c>
      <c r="E204">
        <v>34.919998</v>
      </c>
      <c r="F204">
        <v>30.284492</v>
      </c>
      <c r="G204">
        <v>31359200</v>
      </c>
      <c r="H204" s="1">
        <f t="shared" si="6"/>
        <v>0.46999699999999933</v>
      </c>
      <c r="J204">
        <v>66.352463</v>
      </c>
      <c r="K204">
        <f t="shared" si="5"/>
        <v>66.352463</v>
      </c>
    </row>
    <row r="205" spans="1:11">
      <c r="A205" s="3">
        <v>41565</v>
      </c>
      <c r="B205">
        <v>34.82</v>
      </c>
      <c r="C205">
        <v>34.990001999999997</v>
      </c>
      <c r="D205">
        <v>34.330002</v>
      </c>
      <c r="E205">
        <v>34.959999000000003</v>
      </c>
      <c r="F205">
        <v>30.319192999999999</v>
      </c>
      <c r="G205">
        <v>41811700</v>
      </c>
      <c r="H205" s="1">
        <f t="shared" si="6"/>
        <v>0.13999900000000309</v>
      </c>
      <c r="J205">
        <v>66.918137000000002</v>
      </c>
      <c r="K205" t="e">
        <f t="shared" si="5"/>
        <v>#VALUE!</v>
      </c>
    </row>
    <row r="206" spans="1:11">
      <c r="A206" s="3">
        <v>41568</v>
      </c>
      <c r="B206">
        <v>34.979999999999997</v>
      </c>
      <c r="C206">
        <v>35.200001</v>
      </c>
      <c r="D206">
        <v>34.909999999999997</v>
      </c>
      <c r="E206">
        <v>34.990001999999997</v>
      </c>
      <c r="F206">
        <v>30.345196000000001</v>
      </c>
      <c r="G206">
        <v>27433500</v>
      </c>
      <c r="H206" s="1">
        <f t="shared" si="6"/>
        <v>1.0002000000000066E-2</v>
      </c>
      <c r="J206">
        <v>65.662209000000004</v>
      </c>
      <c r="K206" t="e">
        <f t="shared" si="5"/>
        <v>#VALUE!</v>
      </c>
    </row>
    <row r="207" spans="1:11">
      <c r="A207" s="3">
        <v>41569</v>
      </c>
      <c r="B207">
        <v>35.020000000000003</v>
      </c>
      <c r="C207">
        <v>35.099997999999999</v>
      </c>
      <c r="D207">
        <v>34.520000000000003</v>
      </c>
      <c r="E207">
        <v>34.580002</v>
      </c>
      <c r="F207">
        <v>29.989628</v>
      </c>
      <c r="G207">
        <v>40438500</v>
      </c>
      <c r="H207" s="1">
        <f t="shared" si="6"/>
        <v>-0.43999800000000278</v>
      </c>
      <c r="J207">
        <v>66.084045000000003</v>
      </c>
      <c r="K207">
        <f t="shared" si="5"/>
        <v>66.084045000000003</v>
      </c>
    </row>
    <row r="208" spans="1:11">
      <c r="A208" s="3">
        <v>41570</v>
      </c>
      <c r="B208">
        <v>34.349997999999999</v>
      </c>
      <c r="C208">
        <v>34.490001999999997</v>
      </c>
      <c r="D208">
        <v>33.669998</v>
      </c>
      <c r="E208">
        <v>33.759998000000003</v>
      </c>
      <c r="F208">
        <v>29.278480999999999</v>
      </c>
      <c r="G208">
        <v>58600500</v>
      </c>
      <c r="H208" s="1">
        <f t="shared" si="6"/>
        <v>-0.58999999999999631</v>
      </c>
      <c r="J208">
        <v>65.355414999999994</v>
      </c>
      <c r="K208">
        <f t="shared" si="5"/>
        <v>65.355414999999994</v>
      </c>
    </row>
    <row r="209" spans="1:11">
      <c r="A209" s="3">
        <v>41571</v>
      </c>
      <c r="B209">
        <v>33.82</v>
      </c>
      <c r="C209">
        <v>34.099997999999999</v>
      </c>
      <c r="D209">
        <v>33.57</v>
      </c>
      <c r="E209">
        <v>33.720001000000003</v>
      </c>
      <c r="F209">
        <v>29.243790000000001</v>
      </c>
      <c r="G209">
        <v>53209700</v>
      </c>
      <c r="H209" s="1">
        <f t="shared" si="6"/>
        <v>-9.999899999999684E-2</v>
      </c>
      <c r="J209">
        <v>66.227851999999999</v>
      </c>
      <c r="K209" t="e">
        <f t="shared" si="5"/>
        <v>#VALUE!</v>
      </c>
    </row>
    <row r="210" spans="1:11">
      <c r="A210" s="3">
        <v>41572</v>
      </c>
      <c r="B210">
        <v>35.880001</v>
      </c>
      <c r="C210">
        <v>36.290000999999997</v>
      </c>
      <c r="D210">
        <v>35.470001000000003</v>
      </c>
      <c r="E210">
        <v>35.729999999999997</v>
      </c>
      <c r="F210">
        <v>30.986971</v>
      </c>
      <c r="G210">
        <v>113494000</v>
      </c>
      <c r="H210" s="1">
        <f t="shared" si="6"/>
        <v>-0.15000100000000316</v>
      </c>
      <c r="J210">
        <v>65.738906999999998</v>
      </c>
      <c r="K210" t="e">
        <f t="shared" si="5"/>
        <v>#VALUE!</v>
      </c>
    </row>
    <row r="211" spans="1:11">
      <c r="A211" s="3">
        <v>41575</v>
      </c>
      <c r="B211">
        <v>35.610000999999997</v>
      </c>
      <c r="C211">
        <v>35.729999999999997</v>
      </c>
      <c r="D211">
        <v>35.270000000000003</v>
      </c>
      <c r="E211">
        <v>35.57</v>
      </c>
      <c r="F211">
        <v>30.848206000000001</v>
      </c>
      <c r="G211">
        <v>38383600</v>
      </c>
      <c r="H211" s="1">
        <f t="shared" si="6"/>
        <v>-4.0000999999996623E-2</v>
      </c>
      <c r="J211">
        <v>66.592162999999999</v>
      </c>
      <c r="K211">
        <f t="shared" si="5"/>
        <v>66.592162999999999</v>
      </c>
    </row>
    <row r="212" spans="1:11">
      <c r="A212" s="3">
        <v>41576</v>
      </c>
      <c r="B212">
        <v>35.630001</v>
      </c>
      <c r="C212">
        <v>35.720001000000003</v>
      </c>
      <c r="D212">
        <v>35.259998000000003</v>
      </c>
      <c r="E212">
        <v>35.520000000000003</v>
      </c>
      <c r="F212">
        <v>30.804853000000001</v>
      </c>
      <c r="G212">
        <v>31702200</v>
      </c>
      <c r="H212" s="1">
        <f t="shared" si="6"/>
        <v>-0.11000099999999691</v>
      </c>
      <c r="J212">
        <v>67.090698000000003</v>
      </c>
      <c r="K212">
        <f t="shared" si="5"/>
        <v>67.090698000000003</v>
      </c>
    </row>
    <row r="213" spans="1:11">
      <c r="A213" s="3">
        <v>41577</v>
      </c>
      <c r="B213">
        <v>35.529998999999997</v>
      </c>
      <c r="C213">
        <v>35.790000999999997</v>
      </c>
      <c r="D213">
        <v>35.43</v>
      </c>
      <c r="E213">
        <v>35.540000999999997</v>
      </c>
      <c r="F213">
        <v>30.822192999999999</v>
      </c>
      <c r="G213">
        <v>36997700</v>
      </c>
      <c r="H213" s="1">
        <f t="shared" si="6"/>
        <v>1.0002000000000066E-2</v>
      </c>
      <c r="J213">
        <v>67.100280999999995</v>
      </c>
      <c r="K213" t="e">
        <f t="shared" si="5"/>
        <v>#VALUE!</v>
      </c>
    </row>
    <row r="214" spans="1:11">
      <c r="A214" s="3">
        <v>41578</v>
      </c>
      <c r="B214">
        <v>35.659999999999997</v>
      </c>
      <c r="C214">
        <v>35.689999</v>
      </c>
      <c r="D214">
        <v>35.340000000000003</v>
      </c>
      <c r="E214">
        <v>35.409999999999997</v>
      </c>
      <c r="F214">
        <v>30.709454000000001</v>
      </c>
      <c r="G214">
        <v>41682300</v>
      </c>
      <c r="H214" s="1">
        <f t="shared" si="6"/>
        <v>-0.25</v>
      </c>
      <c r="J214">
        <v>68.212378999999999</v>
      </c>
      <c r="K214" t="e">
        <f t="shared" si="5"/>
        <v>#VALUE!</v>
      </c>
    </row>
    <row r="215" spans="1:11">
      <c r="A215" s="3">
        <v>41579</v>
      </c>
      <c r="B215">
        <v>35.669998</v>
      </c>
      <c r="C215">
        <v>35.689999</v>
      </c>
      <c r="D215">
        <v>35.389999000000003</v>
      </c>
      <c r="E215">
        <v>35.529998999999997</v>
      </c>
      <c r="F215">
        <v>30.813524000000001</v>
      </c>
      <c r="G215">
        <v>40264600</v>
      </c>
      <c r="H215" s="1">
        <f t="shared" si="6"/>
        <v>-0.13999900000000309</v>
      </c>
      <c r="J215">
        <v>68.80677</v>
      </c>
      <c r="K215">
        <f t="shared" si="5"/>
        <v>68.80677</v>
      </c>
    </row>
    <row r="216" spans="1:11">
      <c r="A216" s="3">
        <v>41582</v>
      </c>
      <c r="B216">
        <v>35.590000000000003</v>
      </c>
      <c r="C216">
        <v>35.979999999999997</v>
      </c>
      <c r="D216">
        <v>35.549999</v>
      </c>
      <c r="E216">
        <v>35.939999</v>
      </c>
      <c r="F216">
        <v>31.169098000000002</v>
      </c>
      <c r="G216">
        <v>28060700</v>
      </c>
      <c r="H216" s="1">
        <f t="shared" si="6"/>
        <v>0.34999899999999684</v>
      </c>
      <c r="J216">
        <v>69.775085000000004</v>
      </c>
      <c r="K216">
        <f t="shared" si="5"/>
        <v>69.775085000000004</v>
      </c>
    </row>
    <row r="217" spans="1:11">
      <c r="A217" s="3">
        <v>41583</v>
      </c>
      <c r="B217">
        <v>35.790000999999997</v>
      </c>
      <c r="C217">
        <v>36.709999000000003</v>
      </c>
      <c r="D217">
        <v>35.770000000000003</v>
      </c>
      <c r="E217">
        <v>36.639999000000003</v>
      </c>
      <c r="F217">
        <v>31.776171000000001</v>
      </c>
      <c r="G217">
        <v>51681900</v>
      </c>
      <c r="H217" s="1">
        <f t="shared" si="6"/>
        <v>0.84999800000000647</v>
      </c>
      <c r="J217">
        <v>70.321540999999996</v>
      </c>
      <c r="K217" t="e">
        <f t="shared" si="5"/>
        <v>#VALUE!</v>
      </c>
    </row>
    <row r="218" spans="1:11">
      <c r="A218" s="3">
        <v>41584</v>
      </c>
      <c r="B218">
        <v>37.240001999999997</v>
      </c>
      <c r="C218">
        <v>38.220001000000003</v>
      </c>
      <c r="D218">
        <v>37.060001</v>
      </c>
      <c r="E218">
        <v>38.18</v>
      </c>
      <c r="F218">
        <v>33.111739999999998</v>
      </c>
      <c r="G218">
        <v>88948800</v>
      </c>
      <c r="H218" s="1">
        <f t="shared" si="6"/>
        <v>0.93999800000000278</v>
      </c>
      <c r="J218">
        <v>70.273612999999997</v>
      </c>
      <c r="K218" t="e">
        <f t="shared" si="5"/>
        <v>#VALUE!</v>
      </c>
    </row>
    <row r="219" spans="1:11">
      <c r="A219" s="3">
        <v>41585</v>
      </c>
      <c r="B219">
        <v>37.959999000000003</v>
      </c>
      <c r="C219">
        <v>38.009998000000003</v>
      </c>
      <c r="D219">
        <v>37.43</v>
      </c>
      <c r="E219">
        <v>37.5</v>
      </c>
      <c r="F219">
        <v>32.522015000000003</v>
      </c>
      <c r="G219">
        <v>60437400</v>
      </c>
      <c r="H219" s="1">
        <f t="shared" si="6"/>
        <v>-0.45999900000000338</v>
      </c>
      <c r="J219">
        <v>70.810492999999994</v>
      </c>
      <c r="K219">
        <f t="shared" si="5"/>
        <v>70.810492999999994</v>
      </c>
    </row>
    <row r="220" spans="1:11">
      <c r="A220" s="3">
        <v>41586</v>
      </c>
      <c r="B220">
        <v>37.669998</v>
      </c>
      <c r="C220">
        <v>37.779998999999997</v>
      </c>
      <c r="D220">
        <v>37.340000000000003</v>
      </c>
      <c r="E220">
        <v>37.779998999999997</v>
      </c>
      <c r="F220">
        <v>32.764834999999998</v>
      </c>
      <c r="G220">
        <v>36737800</v>
      </c>
      <c r="H220" s="1">
        <f t="shared" si="6"/>
        <v>0.11000099999999691</v>
      </c>
      <c r="J220">
        <v>71.155631999999997</v>
      </c>
      <c r="K220">
        <f t="shared" si="5"/>
        <v>71.155631999999997</v>
      </c>
    </row>
    <row r="221" spans="1:11">
      <c r="A221" s="3">
        <v>41589</v>
      </c>
      <c r="B221">
        <v>37.689999</v>
      </c>
      <c r="C221">
        <v>37.779998999999997</v>
      </c>
      <c r="D221">
        <v>37.349997999999999</v>
      </c>
      <c r="E221">
        <v>37.590000000000003</v>
      </c>
      <c r="F221">
        <v>32.600056000000002</v>
      </c>
      <c r="G221">
        <v>26872500</v>
      </c>
      <c r="H221" s="1">
        <f t="shared" si="6"/>
        <v>-9.999899999999684E-2</v>
      </c>
      <c r="J221">
        <v>70.743385000000004</v>
      </c>
      <c r="K221" t="e">
        <f t="shared" si="5"/>
        <v>#VALUE!</v>
      </c>
    </row>
    <row r="222" spans="1:11">
      <c r="A222" s="3">
        <v>41590</v>
      </c>
      <c r="B222">
        <v>37.380001</v>
      </c>
      <c r="C222">
        <v>37.599997999999999</v>
      </c>
      <c r="D222">
        <v>37.200001</v>
      </c>
      <c r="E222">
        <v>37.360000999999997</v>
      </c>
      <c r="F222">
        <v>32.400593000000001</v>
      </c>
      <c r="G222">
        <v>31651600</v>
      </c>
      <c r="H222" s="1">
        <f t="shared" si="6"/>
        <v>-2.0000000000003126E-2</v>
      </c>
      <c r="J222">
        <v>70.561240999999995</v>
      </c>
      <c r="K222" t="e">
        <f t="shared" si="5"/>
        <v>#VALUE!</v>
      </c>
    </row>
    <row r="223" spans="1:11">
      <c r="A223" s="3">
        <v>41591</v>
      </c>
      <c r="B223">
        <v>36.979999999999997</v>
      </c>
      <c r="C223">
        <v>38.159999999999997</v>
      </c>
      <c r="D223">
        <v>36.900002000000001</v>
      </c>
      <c r="E223">
        <v>38.159999999999997</v>
      </c>
      <c r="F223">
        <v>33.094391000000002</v>
      </c>
      <c r="G223">
        <v>44957600</v>
      </c>
      <c r="H223" s="1">
        <f t="shared" si="6"/>
        <v>1.1799999999999997</v>
      </c>
      <c r="J223">
        <v>71.126862000000003</v>
      </c>
      <c r="K223">
        <f t="shared" si="5"/>
        <v>71.126862000000003</v>
      </c>
    </row>
    <row r="224" spans="1:11">
      <c r="A224" s="3">
        <v>41592</v>
      </c>
      <c r="B224">
        <v>37.869999</v>
      </c>
      <c r="C224">
        <v>38.130001</v>
      </c>
      <c r="D224">
        <v>37.720001000000003</v>
      </c>
      <c r="E224">
        <v>38.020000000000003</v>
      </c>
      <c r="F224">
        <v>32.972988000000001</v>
      </c>
      <c r="G224">
        <v>46183700</v>
      </c>
      <c r="H224" s="1">
        <f t="shared" si="6"/>
        <v>0.15000100000000316</v>
      </c>
      <c r="J224">
        <v>70.992644999999996</v>
      </c>
      <c r="K224">
        <f t="shared" si="5"/>
        <v>70.992644999999996</v>
      </c>
    </row>
    <row r="225" spans="1:11">
      <c r="A225" s="3">
        <v>41593</v>
      </c>
      <c r="B225">
        <v>37.950001</v>
      </c>
      <c r="C225">
        <v>38.020000000000003</v>
      </c>
      <c r="D225">
        <v>37.720001000000003</v>
      </c>
      <c r="E225">
        <v>37.840000000000003</v>
      </c>
      <c r="F225">
        <v>32.816871999999996</v>
      </c>
      <c r="G225">
        <v>50601300</v>
      </c>
      <c r="H225" s="1">
        <f t="shared" si="6"/>
        <v>-0.11000099999999691</v>
      </c>
      <c r="J225">
        <v>70.139397000000002</v>
      </c>
      <c r="K225" t="e">
        <f t="shared" si="5"/>
        <v>#VALUE!</v>
      </c>
    </row>
    <row r="226" spans="1:11">
      <c r="A226" s="3">
        <v>41596</v>
      </c>
      <c r="B226">
        <v>37.349997999999999</v>
      </c>
      <c r="C226">
        <v>37.580002</v>
      </c>
      <c r="D226">
        <v>37.07</v>
      </c>
      <c r="E226">
        <v>37.200001</v>
      </c>
      <c r="F226">
        <v>32.261825999999999</v>
      </c>
      <c r="G226">
        <v>53277500</v>
      </c>
      <c r="H226" s="1">
        <f t="shared" si="6"/>
        <v>-0.14999699999999905</v>
      </c>
      <c r="J226">
        <v>70.024344999999997</v>
      </c>
      <c r="K226" t="e">
        <f t="shared" si="5"/>
        <v>#VALUE!</v>
      </c>
    </row>
    <row r="227" spans="1:11">
      <c r="A227" s="3">
        <v>41597</v>
      </c>
      <c r="B227">
        <v>36.849997999999999</v>
      </c>
      <c r="C227">
        <v>37.229999999999997</v>
      </c>
      <c r="D227">
        <v>36.669998</v>
      </c>
      <c r="E227">
        <v>36.740001999999997</v>
      </c>
      <c r="F227">
        <v>32.104542000000002</v>
      </c>
      <c r="G227">
        <v>44275000</v>
      </c>
      <c r="H227" s="1">
        <f t="shared" si="6"/>
        <v>-0.10999600000000243</v>
      </c>
      <c r="J227">
        <v>69.698386999999997</v>
      </c>
      <c r="K227">
        <f t="shared" si="5"/>
        <v>69.698386999999997</v>
      </c>
    </row>
    <row r="228" spans="1:11">
      <c r="A228" s="3">
        <v>41598</v>
      </c>
      <c r="B228">
        <v>36.919998</v>
      </c>
      <c r="C228">
        <v>37.409999999999997</v>
      </c>
      <c r="D228">
        <v>36.860000999999997</v>
      </c>
      <c r="E228">
        <v>37.080002</v>
      </c>
      <c r="F228">
        <v>32.401648999999999</v>
      </c>
      <c r="G228">
        <v>32229900</v>
      </c>
      <c r="H228" s="1">
        <f t="shared" si="6"/>
        <v>0.1600040000000007</v>
      </c>
      <c r="J228">
        <v>69.583350999999993</v>
      </c>
      <c r="K228">
        <f t="shared" si="5"/>
        <v>69.583350999999993</v>
      </c>
    </row>
    <row r="229" spans="1:11">
      <c r="A229" s="3">
        <v>41599</v>
      </c>
      <c r="B229">
        <v>37.270000000000003</v>
      </c>
      <c r="C229">
        <v>37.529998999999997</v>
      </c>
      <c r="D229">
        <v>37.259998000000003</v>
      </c>
      <c r="E229">
        <v>37.400002000000001</v>
      </c>
      <c r="F229">
        <v>32.681277999999999</v>
      </c>
      <c r="G229">
        <v>23064700</v>
      </c>
      <c r="H229" s="1">
        <f t="shared" si="6"/>
        <v>0.13000199999999751</v>
      </c>
      <c r="J229">
        <v>69.276557999999994</v>
      </c>
      <c r="K229" t="e">
        <f t="shared" si="5"/>
        <v>#VALUE!</v>
      </c>
    </row>
    <row r="230" spans="1:11">
      <c r="A230" s="3">
        <v>41600</v>
      </c>
      <c r="B230">
        <v>37.529998999999997</v>
      </c>
      <c r="C230">
        <v>37.68</v>
      </c>
      <c r="D230">
        <v>37.330002</v>
      </c>
      <c r="E230">
        <v>37.57</v>
      </c>
      <c r="F230">
        <v>32.829810999999999</v>
      </c>
      <c r="G230">
        <v>27982000</v>
      </c>
      <c r="H230" s="1">
        <f t="shared" si="6"/>
        <v>4.0001000000003728E-2</v>
      </c>
      <c r="J230">
        <v>69.171097000000003</v>
      </c>
      <c r="K230" t="e">
        <f t="shared" si="5"/>
        <v>#VALUE!</v>
      </c>
    </row>
    <row r="231" spans="1:11">
      <c r="A231" s="3">
        <v>41603</v>
      </c>
      <c r="B231">
        <v>37.93</v>
      </c>
      <c r="C231">
        <v>37.950001</v>
      </c>
      <c r="D231">
        <v>37.57</v>
      </c>
      <c r="E231">
        <v>37.639999000000003</v>
      </c>
      <c r="F231">
        <v>32.890994999999997</v>
      </c>
      <c r="G231">
        <v>30646800</v>
      </c>
      <c r="H231" s="1">
        <f t="shared" si="6"/>
        <v>-0.29000099999999662</v>
      </c>
      <c r="J231">
        <v>69.679214000000002</v>
      </c>
      <c r="K231">
        <f t="shared" si="5"/>
        <v>69.679214000000002</v>
      </c>
    </row>
    <row r="232" spans="1:11">
      <c r="A232" s="3">
        <v>41604</v>
      </c>
      <c r="B232">
        <v>37.57</v>
      </c>
      <c r="C232">
        <v>37.650002000000001</v>
      </c>
      <c r="D232">
        <v>37.349997999999999</v>
      </c>
      <c r="E232">
        <v>37.349997999999999</v>
      </c>
      <c r="F232">
        <v>32.637588999999998</v>
      </c>
      <c r="G232">
        <v>34465300</v>
      </c>
      <c r="H232" s="1">
        <f t="shared" si="6"/>
        <v>-0.22000200000000092</v>
      </c>
      <c r="J232">
        <v>69.410774000000004</v>
      </c>
      <c r="K232">
        <f t="shared" si="5"/>
        <v>69.410774000000004</v>
      </c>
    </row>
    <row r="233" spans="1:11">
      <c r="A233" s="3">
        <v>41605</v>
      </c>
      <c r="B233">
        <v>37.57</v>
      </c>
      <c r="C233">
        <v>37.759998000000003</v>
      </c>
      <c r="D233">
        <v>37.490001999999997</v>
      </c>
      <c r="E233">
        <v>37.599997999999999</v>
      </c>
      <c r="F233">
        <v>32.856029999999997</v>
      </c>
      <c r="G233">
        <v>26002100</v>
      </c>
      <c r="H233" s="1">
        <f t="shared" si="6"/>
        <v>2.9997999999999081E-2</v>
      </c>
      <c r="J233">
        <v>69.784667999999996</v>
      </c>
      <c r="K233" t="e">
        <f t="shared" si="5"/>
        <v>#VALUE!</v>
      </c>
    </row>
    <row r="234" spans="1:11">
      <c r="A234" s="3">
        <v>41607</v>
      </c>
      <c r="B234">
        <v>37.82</v>
      </c>
      <c r="C234">
        <v>38.290000999999997</v>
      </c>
      <c r="D234">
        <v>37.82</v>
      </c>
      <c r="E234">
        <v>38.130001</v>
      </c>
      <c r="F234">
        <v>33.319167999999998</v>
      </c>
      <c r="G234">
        <v>22090400</v>
      </c>
      <c r="H234" s="1">
        <f t="shared" si="6"/>
        <v>0.31000099999999975</v>
      </c>
      <c r="J234">
        <v>69.477874999999997</v>
      </c>
      <c r="K234" t="e">
        <f t="shared" si="5"/>
        <v>#VALUE!</v>
      </c>
    </row>
    <row r="235" spans="1:11">
      <c r="A235" s="3">
        <v>41610</v>
      </c>
      <c r="B235">
        <v>38.090000000000003</v>
      </c>
      <c r="C235">
        <v>38.779998999999997</v>
      </c>
      <c r="D235">
        <v>38.060001</v>
      </c>
      <c r="E235">
        <v>38.450001</v>
      </c>
      <c r="F235">
        <v>33.598784999999999</v>
      </c>
      <c r="G235">
        <v>42950400</v>
      </c>
      <c r="H235" s="1">
        <f t="shared" si="6"/>
        <v>0.36000099999999691</v>
      </c>
      <c r="J235">
        <v>68.461646999999999</v>
      </c>
      <c r="K235">
        <f t="shared" si="5"/>
        <v>68.461646999999999</v>
      </c>
    </row>
    <row r="236" spans="1:11">
      <c r="A236" s="3">
        <v>41611</v>
      </c>
      <c r="B236">
        <v>38.139999000000003</v>
      </c>
      <c r="C236">
        <v>38.490001999999997</v>
      </c>
      <c r="D236">
        <v>38.080002</v>
      </c>
      <c r="E236">
        <v>38.310001</v>
      </c>
      <c r="F236">
        <v>33.476463000000003</v>
      </c>
      <c r="G236">
        <v>52109800</v>
      </c>
      <c r="H236" s="1">
        <f t="shared" si="6"/>
        <v>0.17000199999999666</v>
      </c>
      <c r="J236">
        <v>69.506645000000006</v>
      </c>
      <c r="K236">
        <f t="shared" si="5"/>
        <v>69.506645000000006</v>
      </c>
    </row>
    <row r="237" spans="1:11">
      <c r="A237" s="3">
        <v>41612</v>
      </c>
      <c r="B237">
        <v>38.209999000000003</v>
      </c>
      <c r="C237">
        <v>38.979999999999997</v>
      </c>
      <c r="D237">
        <v>38.119999</v>
      </c>
      <c r="E237">
        <v>38.939999</v>
      </c>
      <c r="F237">
        <v>34.026974000000003</v>
      </c>
      <c r="G237">
        <v>51983600</v>
      </c>
      <c r="H237" s="1">
        <f t="shared" si="6"/>
        <v>0.72999999999999687</v>
      </c>
      <c r="J237">
        <v>70.551636000000002</v>
      </c>
      <c r="K237" t="e">
        <f t="shared" si="5"/>
        <v>#VALUE!</v>
      </c>
    </row>
    <row r="238" spans="1:11">
      <c r="A238" s="3">
        <v>41613</v>
      </c>
      <c r="B238">
        <v>38.849997999999999</v>
      </c>
      <c r="C238">
        <v>38.880001</v>
      </c>
      <c r="D238">
        <v>37.18</v>
      </c>
      <c r="E238">
        <v>38</v>
      </c>
      <c r="F238">
        <v>33.205570000000002</v>
      </c>
      <c r="G238">
        <v>116305000</v>
      </c>
      <c r="H238" s="1">
        <f t="shared" si="6"/>
        <v>-0.84999799999999937</v>
      </c>
      <c r="J238">
        <v>70.570914999999999</v>
      </c>
      <c r="K238" t="e">
        <f t="shared" si="5"/>
        <v>#VALUE!</v>
      </c>
    </row>
    <row r="239" spans="1:11">
      <c r="A239" s="3">
        <v>41614</v>
      </c>
      <c r="B239">
        <v>38.419998</v>
      </c>
      <c r="C239">
        <v>38.549999</v>
      </c>
      <c r="D239">
        <v>37.990001999999997</v>
      </c>
      <c r="E239">
        <v>38.360000999999997</v>
      </c>
      <c r="F239">
        <v>33.520153000000001</v>
      </c>
      <c r="G239">
        <v>36457300</v>
      </c>
      <c r="H239" s="1">
        <f t="shared" si="6"/>
        <v>-5.9997000000002743E-2</v>
      </c>
      <c r="J239">
        <v>70.985359000000003</v>
      </c>
      <c r="K239">
        <f t="shared" si="5"/>
        <v>70.985359000000003</v>
      </c>
    </row>
    <row r="240" spans="1:11">
      <c r="A240" s="3">
        <v>41617</v>
      </c>
      <c r="B240">
        <v>38.560001</v>
      </c>
      <c r="C240">
        <v>38.869999</v>
      </c>
      <c r="D240">
        <v>38.369999</v>
      </c>
      <c r="E240">
        <v>38.709999000000003</v>
      </c>
      <c r="F240">
        <v>33.825985000000003</v>
      </c>
      <c r="G240">
        <v>30286000</v>
      </c>
      <c r="H240" s="1">
        <f t="shared" si="6"/>
        <v>0.14999800000000363</v>
      </c>
      <c r="J240">
        <v>69.780586</v>
      </c>
      <c r="K240">
        <f t="shared" si="5"/>
        <v>69.780586</v>
      </c>
    </row>
    <row r="241" spans="1:11">
      <c r="A241" s="3">
        <v>41618</v>
      </c>
      <c r="B241">
        <v>38.610000999999997</v>
      </c>
      <c r="C241">
        <v>38.900002000000001</v>
      </c>
      <c r="D241">
        <v>38.020000000000003</v>
      </c>
      <c r="E241">
        <v>38.110000999999997</v>
      </c>
      <c r="F241">
        <v>33.301693</v>
      </c>
      <c r="G241">
        <v>37828600</v>
      </c>
      <c r="H241" s="1">
        <f t="shared" si="6"/>
        <v>-0.5</v>
      </c>
      <c r="J241">
        <v>69.867324999999994</v>
      </c>
      <c r="K241" t="e">
        <f t="shared" si="5"/>
        <v>#VALUE!</v>
      </c>
    </row>
    <row r="242" spans="1:11">
      <c r="A242" s="3">
        <v>41619</v>
      </c>
      <c r="B242">
        <v>38.060001</v>
      </c>
      <c r="C242">
        <v>38.299999</v>
      </c>
      <c r="D242">
        <v>37.389999000000003</v>
      </c>
      <c r="E242">
        <v>37.610000999999997</v>
      </c>
      <c r="F242">
        <v>32.864769000000003</v>
      </c>
      <c r="G242">
        <v>39853400</v>
      </c>
      <c r="H242" s="1">
        <f t="shared" si="6"/>
        <v>-0.45000000000000284</v>
      </c>
      <c r="J242">
        <v>69.539635000000004</v>
      </c>
      <c r="K242" t="e">
        <f t="shared" si="5"/>
        <v>#VALUE!</v>
      </c>
    </row>
    <row r="243" spans="1:11">
      <c r="A243" s="3">
        <v>41620</v>
      </c>
      <c r="B243">
        <v>37.639999000000003</v>
      </c>
      <c r="C243">
        <v>37.639999000000003</v>
      </c>
      <c r="D243">
        <v>37.18</v>
      </c>
      <c r="E243">
        <v>37.220001000000003</v>
      </c>
      <c r="F243">
        <v>32.523972000000001</v>
      </c>
      <c r="G243">
        <v>36012800</v>
      </c>
      <c r="H243" s="1">
        <f t="shared" si="6"/>
        <v>-0.41999799999999965</v>
      </c>
      <c r="J243">
        <v>70.513084000000006</v>
      </c>
      <c r="K243">
        <f t="shared" si="5"/>
        <v>70.513084000000006</v>
      </c>
    </row>
    <row r="244" spans="1:11">
      <c r="A244" s="3">
        <v>41621</v>
      </c>
      <c r="B244">
        <v>37.419998</v>
      </c>
      <c r="C244">
        <v>37.450001</v>
      </c>
      <c r="D244">
        <v>36.619999</v>
      </c>
      <c r="E244">
        <v>36.689999</v>
      </c>
      <c r="F244">
        <v>32.060851999999997</v>
      </c>
      <c r="G244">
        <v>40066100</v>
      </c>
      <c r="H244" s="1">
        <f t="shared" si="6"/>
        <v>-0.7299989999999994</v>
      </c>
      <c r="J244">
        <v>70.089011999999997</v>
      </c>
      <c r="K244">
        <f t="shared" si="5"/>
        <v>70.089011999999997</v>
      </c>
    </row>
    <row r="245" spans="1:11">
      <c r="A245" s="3">
        <v>41624</v>
      </c>
      <c r="B245">
        <v>36.729999999999997</v>
      </c>
      <c r="C245">
        <v>37</v>
      </c>
      <c r="D245">
        <v>36.540000999999997</v>
      </c>
      <c r="E245">
        <v>36.889999000000003</v>
      </c>
      <c r="F245">
        <v>32.235621999999999</v>
      </c>
      <c r="G245">
        <v>31734200</v>
      </c>
      <c r="H245" s="1">
        <f t="shared" si="6"/>
        <v>0.15999900000000622</v>
      </c>
      <c r="J245">
        <v>70.060096999999999</v>
      </c>
      <c r="K245" t="e">
        <f t="shared" si="5"/>
        <v>#VALUE!</v>
      </c>
    </row>
    <row r="246" spans="1:11">
      <c r="A246" s="3">
        <v>41625</v>
      </c>
      <c r="B246">
        <v>36.939999</v>
      </c>
      <c r="C246">
        <v>37.110000999999997</v>
      </c>
      <c r="D246">
        <v>36.330002</v>
      </c>
      <c r="E246">
        <v>36.520000000000003</v>
      </c>
      <c r="F246">
        <v>31.912293999999999</v>
      </c>
      <c r="G246">
        <v>45687700</v>
      </c>
      <c r="H246" s="1">
        <f t="shared" si="6"/>
        <v>-0.41999899999999712</v>
      </c>
      <c r="J246">
        <v>70.185387000000006</v>
      </c>
      <c r="K246" t="e">
        <f t="shared" si="5"/>
        <v>#VALUE!</v>
      </c>
    </row>
    <row r="247" spans="1:11">
      <c r="A247" s="3">
        <v>41626</v>
      </c>
      <c r="B247">
        <v>36.360000999999997</v>
      </c>
      <c r="C247">
        <v>36.599997999999999</v>
      </c>
      <c r="D247">
        <v>35.529998999999997</v>
      </c>
      <c r="E247">
        <v>36.580002</v>
      </c>
      <c r="F247">
        <v>31.964731</v>
      </c>
      <c r="G247">
        <v>63192100</v>
      </c>
      <c r="H247" s="1">
        <f t="shared" si="6"/>
        <v>0.22000100000000344</v>
      </c>
      <c r="J247">
        <v>70.195030000000003</v>
      </c>
      <c r="K247">
        <f t="shared" si="5"/>
        <v>70.195030000000003</v>
      </c>
    </row>
    <row r="248" spans="1:11">
      <c r="A248" s="3">
        <v>41627</v>
      </c>
      <c r="B248">
        <v>36.509998000000003</v>
      </c>
      <c r="C248">
        <v>36.549999</v>
      </c>
      <c r="D248">
        <v>36.080002</v>
      </c>
      <c r="E248">
        <v>36.25</v>
      </c>
      <c r="F248">
        <v>31.676361</v>
      </c>
      <c r="G248">
        <v>34160100</v>
      </c>
      <c r="H248" s="1">
        <f t="shared" si="6"/>
        <v>-0.25999800000000306</v>
      </c>
      <c r="J248">
        <v>70.407073999999994</v>
      </c>
      <c r="K248">
        <f t="shared" si="5"/>
        <v>70.407073999999994</v>
      </c>
    </row>
    <row r="249" spans="1:11">
      <c r="A249" s="3">
        <v>41628</v>
      </c>
      <c r="B249">
        <v>36.200001</v>
      </c>
      <c r="C249">
        <v>36.93</v>
      </c>
      <c r="D249">
        <v>36.189999</v>
      </c>
      <c r="E249">
        <v>36.799999</v>
      </c>
      <c r="F249">
        <v>32.156970999999999</v>
      </c>
      <c r="G249">
        <v>62649100</v>
      </c>
      <c r="H249" s="1">
        <f t="shared" si="6"/>
        <v>0.59999799999999937</v>
      </c>
      <c r="J249">
        <v>71.332335999999998</v>
      </c>
      <c r="K249" t="e">
        <f t="shared" si="5"/>
        <v>#VALUE!</v>
      </c>
    </row>
    <row r="250" spans="1:11">
      <c r="A250" s="3">
        <v>41631</v>
      </c>
      <c r="B250">
        <v>36.810001</v>
      </c>
      <c r="C250">
        <v>36.889999000000003</v>
      </c>
      <c r="D250">
        <v>36.549999</v>
      </c>
      <c r="E250">
        <v>36.619999</v>
      </c>
      <c r="F250">
        <v>31.999690999999999</v>
      </c>
      <c r="G250">
        <v>25128700</v>
      </c>
      <c r="H250" s="1">
        <f t="shared" si="6"/>
        <v>-0.19000199999999978</v>
      </c>
      <c r="J250">
        <v>72.064835000000002</v>
      </c>
      <c r="K250" t="e">
        <f t="shared" si="5"/>
        <v>#VALUE!</v>
      </c>
    </row>
    <row r="251" spans="1:11">
      <c r="A251" s="3">
        <v>41632</v>
      </c>
      <c r="B251">
        <v>36.720001000000003</v>
      </c>
      <c r="C251">
        <v>37.169998</v>
      </c>
      <c r="D251">
        <v>36.639999000000003</v>
      </c>
      <c r="E251">
        <v>37.080002</v>
      </c>
      <c r="F251">
        <v>32.401648999999999</v>
      </c>
      <c r="G251">
        <v>14243000</v>
      </c>
      <c r="H251" s="1">
        <f t="shared" si="6"/>
        <v>0.36000099999999691</v>
      </c>
      <c r="J251">
        <v>71.264861999999994</v>
      </c>
      <c r="K251">
        <f t="shared" si="5"/>
        <v>71.264861999999994</v>
      </c>
    </row>
    <row r="252" spans="1:11">
      <c r="A252" s="3">
        <v>41634</v>
      </c>
      <c r="B252">
        <v>37.200001</v>
      </c>
      <c r="C252">
        <v>37.490001999999997</v>
      </c>
      <c r="D252">
        <v>37.169998</v>
      </c>
      <c r="E252">
        <v>37.439999</v>
      </c>
      <c r="F252">
        <v>32.716213000000003</v>
      </c>
      <c r="G252">
        <v>17612800</v>
      </c>
      <c r="H252" s="1">
        <f t="shared" si="6"/>
        <v>0.23999799999999993</v>
      </c>
      <c r="J252">
        <v>70.946815000000001</v>
      </c>
      <c r="K252">
        <f t="shared" si="5"/>
        <v>70.946815000000001</v>
      </c>
    </row>
    <row r="253" spans="1:11">
      <c r="A253" s="3">
        <v>41635</v>
      </c>
      <c r="B253">
        <v>37.580002</v>
      </c>
      <c r="C253">
        <v>37.619999</v>
      </c>
      <c r="D253">
        <v>37.169998</v>
      </c>
      <c r="E253">
        <v>37.290000999999997</v>
      </c>
      <c r="F253">
        <v>32.585155</v>
      </c>
      <c r="G253">
        <v>14563000</v>
      </c>
      <c r="H253" s="1">
        <f t="shared" si="6"/>
        <v>-0.29000100000000373</v>
      </c>
      <c r="J253">
        <v>70.744408000000007</v>
      </c>
      <c r="K253" t="e">
        <f t="shared" si="5"/>
        <v>#VALUE!</v>
      </c>
    </row>
    <row r="254" spans="1:11">
      <c r="A254" s="3">
        <v>41638</v>
      </c>
      <c r="B254">
        <v>37.220001000000003</v>
      </c>
      <c r="C254">
        <v>37.380001</v>
      </c>
      <c r="D254">
        <v>36.900002000000001</v>
      </c>
      <c r="E254">
        <v>37.290000999999997</v>
      </c>
      <c r="F254">
        <v>32.585155</v>
      </c>
      <c r="G254">
        <v>16290500</v>
      </c>
      <c r="H254" s="1">
        <f t="shared" si="6"/>
        <v>6.9999999999993179E-2</v>
      </c>
      <c r="J254">
        <v>71.650397999999996</v>
      </c>
      <c r="K254" t="e">
        <f t="shared" si="5"/>
        <v>#VALUE!</v>
      </c>
    </row>
    <row r="255" spans="1:11">
      <c r="A255" s="3">
        <v>41639</v>
      </c>
      <c r="B255">
        <v>37.400002000000001</v>
      </c>
      <c r="C255">
        <v>37.580002</v>
      </c>
      <c r="D255">
        <v>37.220001000000003</v>
      </c>
      <c r="E255">
        <v>37.409999999999997</v>
      </c>
      <c r="F255">
        <v>32.690005999999997</v>
      </c>
      <c r="G255">
        <v>17503500</v>
      </c>
      <c r="H255" s="1">
        <f t="shared" si="6"/>
        <v>9.9979999999959546E-3</v>
      </c>
      <c r="J255">
        <v>71.303413000000006</v>
      </c>
      <c r="K255">
        <f t="shared" si="5"/>
        <v>71.303413000000006</v>
      </c>
    </row>
    <row r="256" spans="1:11">
      <c r="A256" s="3">
        <v>41641</v>
      </c>
      <c r="B256">
        <v>37.349997999999999</v>
      </c>
      <c r="C256">
        <v>37.400002000000001</v>
      </c>
      <c r="D256">
        <v>37.099997999999999</v>
      </c>
      <c r="E256">
        <v>37.159999999999997</v>
      </c>
      <c r="F256">
        <v>32.471553999999998</v>
      </c>
      <c r="G256">
        <v>30632200</v>
      </c>
      <c r="H256" s="1">
        <f t="shared" si="6"/>
        <v>-0.18999800000000278</v>
      </c>
      <c r="J256">
        <v>72.055199000000002</v>
      </c>
      <c r="K256">
        <f t="shared" si="5"/>
        <v>72.055199000000002</v>
      </c>
    </row>
    <row r="257" spans="1:11">
      <c r="A257" s="3">
        <v>41642</v>
      </c>
      <c r="B257">
        <v>37.200001</v>
      </c>
      <c r="C257">
        <v>37.220001000000003</v>
      </c>
      <c r="D257">
        <v>36.599997999999999</v>
      </c>
      <c r="E257">
        <v>36.909999999999997</v>
      </c>
      <c r="F257">
        <v>32.253098000000001</v>
      </c>
      <c r="G257">
        <v>31134800</v>
      </c>
      <c r="H257" s="1">
        <f t="shared" si="6"/>
        <v>-0.29000100000000373</v>
      </c>
      <c r="J257">
        <v>71.978088</v>
      </c>
      <c r="K257" t="e">
        <f t="shared" si="5"/>
        <v>#VALUE!</v>
      </c>
    </row>
    <row r="258" spans="1:11">
      <c r="A258" s="3">
        <v>41645</v>
      </c>
      <c r="B258">
        <v>36.849997999999999</v>
      </c>
      <c r="C258">
        <v>36.889999000000003</v>
      </c>
      <c r="D258">
        <v>36.110000999999997</v>
      </c>
      <c r="E258">
        <v>36.130001</v>
      </c>
      <c r="F258">
        <v>31.571504999999998</v>
      </c>
      <c r="G258">
        <v>43603700</v>
      </c>
      <c r="H258" s="1">
        <f t="shared" si="6"/>
        <v>-0.71999699999999933</v>
      </c>
      <c r="J258">
        <v>72.488922000000002</v>
      </c>
      <c r="K258" t="e">
        <f t="shared" ref="K258:K316" si="7">J258+(K254*L212)</f>
        <v>#VALUE!</v>
      </c>
    </row>
    <row r="259" spans="1:11">
      <c r="A259" s="3">
        <v>41646</v>
      </c>
      <c r="B259">
        <v>36.330002</v>
      </c>
      <c r="C259">
        <v>36.490001999999997</v>
      </c>
      <c r="D259">
        <v>36.209999000000003</v>
      </c>
      <c r="E259">
        <v>36.409999999999997</v>
      </c>
      <c r="F259">
        <v>31.816179000000002</v>
      </c>
      <c r="G259">
        <v>35802800</v>
      </c>
      <c r="H259" s="1">
        <f t="shared" si="6"/>
        <v>7.9997999999996239E-2</v>
      </c>
      <c r="J259">
        <v>72.064835000000002</v>
      </c>
      <c r="K259">
        <f t="shared" si="7"/>
        <v>72.064835000000002</v>
      </c>
    </row>
    <row r="260" spans="1:11">
      <c r="A260" s="3">
        <v>41647</v>
      </c>
      <c r="B260">
        <v>36</v>
      </c>
      <c r="C260">
        <v>36.139999000000003</v>
      </c>
      <c r="D260">
        <v>35.580002</v>
      </c>
      <c r="E260">
        <v>35.759998000000003</v>
      </c>
      <c r="F260">
        <v>31.248197999999999</v>
      </c>
      <c r="G260">
        <v>59971700</v>
      </c>
      <c r="H260" s="1">
        <f t="shared" ref="H260:H323" si="8">E260-B260</f>
        <v>-0.24000199999999694</v>
      </c>
      <c r="J260">
        <v>72.585296999999997</v>
      </c>
      <c r="K260">
        <f t="shared" si="7"/>
        <v>72.585296999999997</v>
      </c>
    </row>
    <row r="261" spans="1:11">
      <c r="A261" s="3">
        <v>41648</v>
      </c>
      <c r="B261">
        <v>35.880001</v>
      </c>
      <c r="C261">
        <v>35.909999999999997</v>
      </c>
      <c r="D261">
        <v>35.400002000000001</v>
      </c>
      <c r="E261">
        <v>35.529998999999997</v>
      </c>
      <c r="F261">
        <v>31.047215000000001</v>
      </c>
      <c r="G261">
        <v>36516300</v>
      </c>
      <c r="H261" s="1">
        <f t="shared" si="8"/>
        <v>-0.35000200000000348</v>
      </c>
      <c r="J261">
        <v>72.440735000000004</v>
      </c>
      <c r="K261" t="e">
        <f t="shared" si="7"/>
        <v>#VALUE!</v>
      </c>
    </row>
    <row r="262" spans="1:11">
      <c r="A262" s="3">
        <v>41649</v>
      </c>
      <c r="B262">
        <v>35.900002000000001</v>
      </c>
      <c r="C262">
        <v>36.150002000000001</v>
      </c>
      <c r="D262">
        <v>35.75</v>
      </c>
      <c r="E262">
        <v>36.040000999999997</v>
      </c>
      <c r="F262">
        <v>31.492857000000001</v>
      </c>
      <c r="G262">
        <v>40548800</v>
      </c>
      <c r="H262" s="1">
        <f t="shared" si="8"/>
        <v>0.13999899999999599</v>
      </c>
      <c r="J262">
        <v>72.710594</v>
      </c>
      <c r="K262" t="e">
        <f t="shared" si="7"/>
        <v>#VALUE!</v>
      </c>
    </row>
    <row r="263" spans="1:11">
      <c r="A263" s="3">
        <v>41652</v>
      </c>
      <c r="B263">
        <v>35.990001999999997</v>
      </c>
      <c r="C263">
        <v>36.020000000000003</v>
      </c>
      <c r="D263">
        <v>34.830002</v>
      </c>
      <c r="E263">
        <v>34.979999999999997</v>
      </c>
      <c r="F263">
        <v>30.566599</v>
      </c>
      <c r="G263">
        <v>45901900</v>
      </c>
      <c r="H263" s="1">
        <f t="shared" si="8"/>
        <v>-1.0100020000000001</v>
      </c>
      <c r="J263">
        <v>72.228690999999998</v>
      </c>
      <c r="K263">
        <f t="shared" si="7"/>
        <v>72.228690999999998</v>
      </c>
    </row>
    <row r="264" spans="1:11">
      <c r="A264" s="3">
        <v>41653</v>
      </c>
      <c r="B264">
        <v>34.729999999999997</v>
      </c>
      <c r="C264">
        <v>35.880001</v>
      </c>
      <c r="D264">
        <v>34.630001</v>
      </c>
      <c r="E264">
        <v>35.779998999999997</v>
      </c>
      <c r="F264">
        <v>31.265663</v>
      </c>
      <c r="G264">
        <v>41623300</v>
      </c>
      <c r="H264" s="1">
        <f t="shared" si="8"/>
        <v>1.0499989999999997</v>
      </c>
      <c r="J264">
        <v>71.525092999999998</v>
      </c>
      <c r="K264">
        <f t="shared" si="7"/>
        <v>71.525092999999998</v>
      </c>
    </row>
    <row r="265" spans="1:11">
      <c r="A265" s="3">
        <v>41654</v>
      </c>
      <c r="B265">
        <v>35.900002000000001</v>
      </c>
      <c r="C265">
        <v>36.790000999999997</v>
      </c>
      <c r="D265">
        <v>35.849997999999999</v>
      </c>
      <c r="E265">
        <v>36.759998000000003</v>
      </c>
      <c r="F265">
        <v>32.122017</v>
      </c>
      <c r="G265">
        <v>44812600</v>
      </c>
      <c r="H265" s="1">
        <f t="shared" si="8"/>
        <v>0.85999600000000243</v>
      </c>
      <c r="J265">
        <v>71.717849999999999</v>
      </c>
      <c r="K265" t="e">
        <f t="shared" si="7"/>
        <v>#VALUE!</v>
      </c>
    </row>
    <row r="266" spans="1:11">
      <c r="A266" s="3">
        <v>41655</v>
      </c>
      <c r="B266">
        <v>36.689999</v>
      </c>
      <c r="C266">
        <v>37</v>
      </c>
      <c r="D266">
        <v>36.310001</v>
      </c>
      <c r="E266">
        <v>36.889999000000003</v>
      </c>
      <c r="F266">
        <v>32.235621999999999</v>
      </c>
      <c r="G266">
        <v>38018700</v>
      </c>
      <c r="H266" s="1">
        <f t="shared" si="8"/>
        <v>0.20000000000000284</v>
      </c>
      <c r="J266">
        <v>70.609474000000006</v>
      </c>
      <c r="K266" t="e">
        <f t="shared" si="7"/>
        <v>#VALUE!</v>
      </c>
    </row>
    <row r="267" spans="1:11">
      <c r="A267" s="3">
        <v>41656</v>
      </c>
      <c r="B267">
        <v>36.830002</v>
      </c>
      <c r="C267">
        <v>36.830002</v>
      </c>
      <c r="D267">
        <v>36.150002000000001</v>
      </c>
      <c r="E267">
        <v>36.380001</v>
      </c>
      <c r="F267">
        <v>31.789967999999998</v>
      </c>
      <c r="G267">
        <v>46267500</v>
      </c>
      <c r="H267" s="1">
        <f t="shared" si="8"/>
        <v>-0.45000100000000032</v>
      </c>
      <c r="J267">
        <v>70.609474000000006</v>
      </c>
      <c r="K267">
        <f t="shared" si="7"/>
        <v>70.609474000000006</v>
      </c>
    </row>
    <row r="268" spans="1:11">
      <c r="A268" s="3">
        <v>41660</v>
      </c>
      <c r="B268">
        <v>36.82</v>
      </c>
      <c r="C268">
        <v>36.82</v>
      </c>
      <c r="D268">
        <v>36.060001</v>
      </c>
      <c r="E268">
        <v>36.169998</v>
      </c>
      <c r="F268">
        <v>31.606459000000001</v>
      </c>
      <c r="G268">
        <v>31567300</v>
      </c>
      <c r="H268" s="1">
        <f t="shared" si="8"/>
        <v>-0.65000200000000063</v>
      </c>
      <c r="J268">
        <v>71.178116000000003</v>
      </c>
      <c r="K268">
        <f t="shared" si="7"/>
        <v>71.178116000000003</v>
      </c>
    </row>
    <row r="269" spans="1:11">
      <c r="A269" s="3">
        <v>41661</v>
      </c>
      <c r="B269">
        <v>36.259998000000003</v>
      </c>
      <c r="C269">
        <v>36.32</v>
      </c>
      <c r="D269">
        <v>35.75</v>
      </c>
      <c r="E269">
        <v>35.93</v>
      </c>
      <c r="F269">
        <v>31.396732</v>
      </c>
      <c r="G269">
        <v>21904300</v>
      </c>
      <c r="H269" s="1">
        <f t="shared" si="8"/>
        <v>-0.32999800000000334</v>
      </c>
      <c r="J269">
        <v>71.197395</v>
      </c>
      <c r="K269" t="e">
        <f t="shared" si="7"/>
        <v>#VALUE!</v>
      </c>
    </row>
    <row r="270" spans="1:11">
      <c r="A270" s="3">
        <v>41662</v>
      </c>
      <c r="B270">
        <v>36.090000000000003</v>
      </c>
      <c r="C270">
        <v>36.130001</v>
      </c>
      <c r="D270">
        <v>35.520000000000003</v>
      </c>
      <c r="E270">
        <v>36.060001</v>
      </c>
      <c r="F270">
        <v>31.510339999999999</v>
      </c>
      <c r="G270">
        <v>43954000</v>
      </c>
      <c r="H270" s="1">
        <f t="shared" si="8"/>
        <v>-2.9999000000003662E-2</v>
      </c>
      <c r="J270">
        <v>71.794967999999997</v>
      </c>
      <c r="K270" t="e">
        <f t="shared" si="7"/>
        <v>#VALUE!</v>
      </c>
    </row>
    <row r="271" spans="1:11">
      <c r="A271" s="3">
        <v>41663</v>
      </c>
      <c r="B271">
        <v>37.450001</v>
      </c>
      <c r="C271">
        <v>37.549999</v>
      </c>
      <c r="D271">
        <v>36.529998999999997</v>
      </c>
      <c r="E271">
        <v>36.810001</v>
      </c>
      <c r="F271">
        <v>32.165722000000002</v>
      </c>
      <c r="G271">
        <v>76395500</v>
      </c>
      <c r="H271" s="1">
        <f t="shared" si="8"/>
        <v>-0.64000000000000057</v>
      </c>
      <c r="J271">
        <v>71.910622000000004</v>
      </c>
      <c r="K271">
        <f t="shared" si="7"/>
        <v>71.910622000000004</v>
      </c>
    </row>
    <row r="272" spans="1:11">
      <c r="A272" s="3">
        <v>41666</v>
      </c>
      <c r="B272">
        <v>36.869999</v>
      </c>
      <c r="C272">
        <v>36.889999000000003</v>
      </c>
      <c r="D272">
        <v>35.979999999999997</v>
      </c>
      <c r="E272">
        <v>36.029998999999997</v>
      </c>
      <c r="F272">
        <v>31.484127000000001</v>
      </c>
      <c r="G272">
        <v>44420800</v>
      </c>
      <c r="H272" s="1">
        <f t="shared" si="8"/>
        <v>-0.84000000000000341</v>
      </c>
      <c r="J272">
        <v>71.573279999999997</v>
      </c>
      <c r="K272">
        <f t="shared" si="7"/>
        <v>71.573279999999997</v>
      </c>
    </row>
    <row r="273" spans="1:11">
      <c r="A273" s="3">
        <v>41667</v>
      </c>
      <c r="B273">
        <v>36.119999</v>
      </c>
      <c r="C273">
        <v>36.389999000000003</v>
      </c>
      <c r="D273">
        <v>35.75</v>
      </c>
      <c r="E273">
        <v>36.270000000000003</v>
      </c>
      <c r="F273">
        <v>31.693847999999999</v>
      </c>
      <c r="G273">
        <v>36205500</v>
      </c>
      <c r="H273" s="1">
        <f t="shared" si="8"/>
        <v>0.15000100000000316</v>
      </c>
      <c r="J273">
        <v>71.987740000000002</v>
      </c>
      <c r="K273" t="e">
        <f t="shared" si="7"/>
        <v>#VALUE!</v>
      </c>
    </row>
    <row r="274" spans="1:11">
      <c r="A274" s="3">
        <v>41668</v>
      </c>
      <c r="B274">
        <v>35.979999999999997</v>
      </c>
      <c r="C274">
        <v>36.880001</v>
      </c>
      <c r="D274">
        <v>35.900002000000001</v>
      </c>
      <c r="E274">
        <v>36.659999999999997</v>
      </c>
      <c r="F274">
        <v>32.034644999999998</v>
      </c>
      <c r="G274">
        <v>52745900</v>
      </c>
      <c r="H274" s="1">
        <f t="shared" si="8"/>
        <v>0.67999999999999972</v>
      </c>
      <c r="J274">
        <v>73.221412999999998</v>
      </c>
      <c r="K274" t="e">
        <f t="shared" si="7"/>
        <v>#VALUE!</v>
      </c>
    </row>
    <row r="275" spans="1:11">
      <c r="A275" s="3">
        <v>41669</v>
      </c>
      <c r="B275">
        <v>36.790000999999997</v>
      </c>
      <c r="C275">
        <v>36.880001</v>
      </c>
      <c r="D275">
        <v>36.229999999999997</v>
      </c>
      <c r="E275">
        <v>36.860000999999997</v>
      </c>
      <c r="F275">
        <v>32.209408000000003</v>
      </c>
      <c r="G275">
        <v>35036300</v>
      </c>
      <c r="H275" s="1">
        <f t="shared" si="8"/>
        <v>7.0000000000000284E-2</v>
      </c>
      <c r="J275">
        <v>73.250327999999996</v>
      </c>
      <c r="K275">
        <f t="shared" si="7"/>
        <v>73.250327999999996</v>
      </c>
    </row>
    <row r="276" spans="1:11">
      <c r="A276" s="3">
        <v>41670</v>
      </c>
      <c r="B276">
        <v>36.950001</v>
      </c>
      <c r="C276">
        <v>37.889999000000003</v>
      </c>
      <c r="D276">
        <v>36.560001</v>
      </c>
      <c r="E276">
        <v>37.840000000000003</v>
      </c>
      <c r="F276">
        <v>33.065753999999998</v>
      </c>
      <c r="G276">
        <v>93162300</v>
      </c>
      <c r="H276" s="1">
        <f t="shared" si="8"/>
        <v>0.88999900000000309</v>
      </c>
      <c r="J276">
        <v>73.529846000000006</v>
      </c>
      <c r="K276">
        <f t="shared" si="7"/>
        <v>73.529846000000006</v>
      </c>
    </row>
    <row r="277" spans="1:11">
      <c r="A277" s="3">
        <v>41673</v>
      </c>
      <c r="B277">
        <v>37.740001999999997</v>
      </c>
      <c r="C277">
        <v>37.990001999999997</v>
      </c>
      <c r="D277">
        <v>36.43</v>
      </c>
      <c r="E277">
        <v>36.479999999999997</v>
      </c>
      <c r="F277">
        <v>31.877344000000001</v>
      </c>
      <c r="G277">
        <v>64063100</v>
      </c>
      <c r="H277" s="1">
        <f t="shared" si="8"/>
        <v>-1.2600020000000001</v>
      </c>
      <c r="J277">
        <v>73.529846000000006</v>
      </c>
      <c r="K277" t="e">
        <f t="shared" si="7"/>
        <v>#VALUE!</v>
      </c>
    </row>
    <row r="278" spans="1:11">
      <c r="A278" s="3">
        <v>41674</v>
      </c>
      <c r="B278">
        <v>36.970001000000003</v>
      </c>
      <c r="C278">
        <v>37.189999</v>
      </c>
      <c r="D278">
        <v>36.25</v>
      </c>
      <c r="E278">
        <v>36.349997999999999</v>
      </c>
      <c r="F278">
        <v>31.763756000000001</v>
      </c>
      <c r="G278">
        <v>54697900</v>
      </c>
      <c r="H278" s="1">
        <f t="shared" si="8"/>
        <v>-0.62000300000000408</v>
      </c>
      <c r="J278">
        <v>73.655144000000007</v>
      </c>
      <c r="K278" t="e">
        <f t="shared" si="7"/>
        <v>#VALUE!</v>
      </c>
    </row>
    <row r="279" spans="1:11">
      <c r="A279" s="3">
        <v>41675</v>
      </c>
      <c r="B279">
        <v>36.290000999999997</v>
      </c>
      <c r="C279">
        <v>36.470001000000003</v>
      </c>
      <c r="D279">
        <v>35.799999</v>
      </c>
      <c r="E279">
        <v>35.82</v>
      </c>
      <c r="F279">
        <v>31.300615000000001</v>
      </c>
      <c r="G279">
        <v>55814400</v>
      </c>
      <c r="H279" s="1">
        <f t="shared" si="8"/>
        <v>-0.47000099999999634</v>
      </c>
      <c r="J279">
        <v>74.329825999999997</v>
      </c>
      <c r="K279">
        <f t="shared" si="7"/>
        <v>74.329825999999997</v>
      </c>
    </row>
    <row r="280" spans="1:11">
      <c r="A280" s="3">
        <v>41676</v>
      </c>
      <c r="B280">
        <v>35.799999</v>
      </c>
      <c r="C280">
        <v>36.25</v>
      </c>
      <c r="D280">
        <v>35.689999</v>
      </c>
      <c r="E280">
        <v>36.18</v>
      </c>
      <c r="F280">
        <v>31.615189000000001</v>
      </c>
      <c r="G280">
        <v>35351800</v>
      </c>
      <c r="H280" s="1">
        <f t="shared" si="8"/>
        <v>0.38000100000000003</v>
      </c>
      <c r="J280">
        <v>74.686424000000002</v>
      </c>
      <c r="K280">
        <f t="shared" si="7"/>
        <v>74.686424000000002</v>
      </c>
    </row>
    <row r="281" spans="1:11">
      <c r="A281" s="3">
        <v>41677</v>
      </c>
      <c r="B281">
        <v>36.32</v>
      </c>
      <c r="C281">
        <v>36.590000000000003</v>
      </c>
      <c r="D281">
        <v>36.009998000000003</v>
      </c>
      <c r="E281">
        <v>36.560001</v>
      </c>
      <c r="F281">
        <v>31.947251999999999</v>
      </c>
      <c r="G281">
        <v>33260500</v>
      </c>
      <c r="H281" s="1">
        <f t="shared" si="8"/>
        <v>0.24000099999999946</v>
      </c>
      <c r="J281">
        <v>74.840637000000001</v>
      </c>
      <c r="K281" t="e">
        <f t="shared" si="7"/>
        <v>#VALUE!</v>
      </c>
    </row>
    <row r="282" spans="1:11">
      <c r="A282" s="3">
        <v>41680</v>
      </c>
      <c r="B282">
        <v>36.630001</v>
      </c>
      <c r="C282">
        <v>36.799999</v>
      </c>
      <c r="D282">
        <v>36.290000999999997</v>
      </c>
      <c r="E282">
        <v>36.799999</v>
      </c>
      <c r="F282">
        <v>32.156970999999999</v>
      </c>
      <c r="G282">
        <v>26767000</v>
      </c>
      <c r="H282" s="1">
        <f t="shared" si="8"/>
        <v>0.16999799999999965</v>
      </c>
      <c r="J282">
        <v>74.782805999999994</v>
      </c>
      <c r="K282" t="e">
        <f t="shared" si="7"/>
        <v>#VALUE!</v>
      </c>
    </row>
    <row r="283" spans="1:11">
      <c r="A283" s="3">
        <v>41681</v>
      </c>
      <c r="B283">
        <v>36.880001</v>
      </c>
      <c r="C283">
        <v>37.259998000000003</v>
      </c>
      <c r="D283">
        <v>36.860000999999997</v>
      </c>
      <c r="E283">
        <v>37.169998</v>
      </c>
      <c r="F283">
        <v>32.480286</v>
      </c>
      <c r="G283">
        <v>32141400</v>
      </c>
      <c r="H283" s="1">
        <f t="shared" si="8"/>
        <v>0.28999699999999962</v>
      </c>
      <c r="J283">
        <v>74.802093999999997</v>
      </c>
      <c r="K283">
        <f t="shared" si="7"/>
        <v>74.802093999999997</v>
      </c>
    </row>
    <row r="284" spans="1:11">
      <c r="A284" s="3">
        <v>41682</v>
      </c>
      <c r="B284">
        <v>37.349997999999999</v>
      </c>
      <c r="C284">
        <v>37.599997999999999</v>
      </c>
      <c r="D284">
        <v>37.299999</v>
      </c>
      <c r="E284">
        <v>37.470001000000003</v>
      </c>
      <c r="F284">
        <v>32.742438999999997</v>
      </c>
      <c r="G284">
        <v>27051800</v>
      </c>
      <c r="H284" s="1">
        <f t="shared" si="8"/>
        <v>0.12000300000000408</v>
      </c>
      <c r="J284">
        <v>75.091247999999993</v>
      </c>
      <c r="K284">
        <f t="shared" si="7"/>
        <v>75.091247999999993</v>
      </c>
    </row>
    <row r="285" spans="1:11">
      <c r="A285" s="3">
        <v>41683</v>
      </c>
      <c r="B285">
        <v>37.330002</v>
      </c>
      <c r="C285">
        <v>37.860000999999997</v>
      </c>
      <c r="D285">
        <v>37.330002</v>
      </c>
      <c r="E285">
        <v>37.610000999999997</v>
      </c>
      <c r="F285">
        <v>32.864769000000003</v>
      </c>
      <c r="G285">
        <v>37635500</v>
      </c>
      <c r="H285" s="1">
        <f t="shared" si="8"/>
        <v>0.27999899999999656</v>
      </c>
      <c r="J285">
        <v>75.958679000000004</v>
      </c>
      <c r="K285" t="e">
        <f t="shared" si="7"/>
        <v>#VALUE!</v>
      </c>
    </row>
    <row r="286" spans="1:11">
      <c r="A286" s="3">
        <v>41684</v>
      </c>
      <c r="B286">
        <v>37.389999000000003</v>
      </c>
      <c r="C286">
        <v>37.779998999999997</v>
      </c>
      <c r="D286">
        <v>37.330002</v>
      </c>
      <c r="E286">
        <v>37.619999</v>
      </c>
      <c r="F286">
        <v>32.873511999999998</v>
      </c>
      <c r="G286">
        <v>31407500</v>
      </c>
      <c r="H286" s="1">
        <f t="shared" si="8"/>
        <v>0.22999999999999687</v>
      </c>
      <c r="J286">
        <v>75.977958999999998</v>
      </c>
      <c r="K286" t="e">
        <f t="shared" si="7"/>
        <v>#VALUE!</v>
      </c>
    </row>
    <row r="287" spans="1:11">
      <c r="A287" s="3">
        <v>41688</v>
      </c>
      <c r="B287">
        <v>37.630001</v>
      </c>
      <c r="C287">
        <v>37.779998999999997</v>
      </c>
      <c r="D287">
        <v>37.409999999999997</v>
      </c>
      <c r="E287">
        <v>37.419998</v>
      </c>
      <c r="F287">
        <v>32.943939</v>
      </c>
      <c r="G287">
        <v>32834000</v>
      </c>
      <c r="H287" s="1">
        <f t="shared" si="8"/>
        <v>-0.21000300000000038</v>
      </c>
      <c r="J287">
        <v>76.006866000000002</v>
      </c>
      <c r="K287">
        <f t="shared" si="7"/>
        <v>76.006866000000002</v>
      </c>
    </row>
    <row r="288" spans="1:11">
      <c r="A288" s="3">
        <v>41689</v>
      </c>
      <c r="B288">
        <v>37.220001000000003</v>
      </c>
      <c r="C288">
        <v>37.75</v>
      </c>
      <c r="D288">
        <v>37.209999000000003</v>
      </c>
      <c r="E288">
        <v>37.509998000000003</v>
      </c>
      <c r="F288">
        <v>33.023181999999998</v>
      </c>
      <c r="G288">
        <v>29750400</v>
      </c>
      <c r="H288" s="1">
        <f t="shared" si="8"/>
        <v>0.28999699999999962</v>
      </c>
      <c r="J288">
        <v>75.785194000000004</v>
      </c>
      <c r="K288">
        <f t="shared" si="7"/>
        <v>75.785194000000004</v>
      </c>
    </row>
    <row r="289" spans="1:11">
      <c r="A289" s="3">
        <v>41690</v>
      </c>
      <c r="B289">
        <v>37.57</v>
      </c>
      <c r="C289">
        <v>37.869999</v>
      </c>
      <c r="D289">
        <v>37.400002000000001</v>
      </c>
      <c r="E289">
        <v>37.75</v>
      </c>
      <c r="F289">
        <v>33.234485999999997</v>
      </c>
      <c r="G289">
        <v>27526100</v>
      </c>
      <c r="H289" s="1">
        <f t="shared" si="8"/>
        <v>0.17999999999999972</v>
      </c>
      <c r="J289">
        <v>75.910477</v>
      </c>
      <c r="K289" t="e">
        <f t="shared" si="7"/>
        <v>#VALUE!</v>
      </c>
    </row>
    <row r="290" spans="1:11">
      <c r="A290" s="3">
        <v>41691</v>
      </c>
      <c r="B290">
        <v>37.939999</v>
      </c>
      <c r="C290">
        <v>38.349997999999999</v>
      </c>
      <c r="D290">
        <v>37.860000999999997</v>
      </c>
      <c r="E290">
        <v>37.979999999999997</v>
      </c>
      <c r="F290">
        <v>33.436957999999997</v>
      </c>
      <c r="G290">
        <v>38021300</v>
      </c>
      <c r="H290" s="1">
        <f t="shared" si="8"/>
        <v>4.0000999999996623E-2</v>
      </c>
      <c r="J290">
        <v>80.777762999999993</v>
      </c>
      <c r="K290" t="e">
        <f t="shared" si="7"/>
        <v>#VALUE!</v>
      </c>
    </row>
    <row r="291" spans="1:11">
      <c r="A291" s="3">
        <v>41694</v>
      </c>
      <c r="B291">
        <v>37.689999</v>
      </c>
      <c r="C291">
        <v>37.979999999999997</v>
      </c>
      <c r="D291">
        <v>37.540000999999997</v>
      </c>
      <c r="E291">
        <v>37.689999</v>
      </c>
      <c r="F291">
        <v>33.181648000000003</v>
      </c>
      <c r="G291">
        <v>32085100</v>
      </c>
      <c r="H291" s="1">
        <f t="shared" si="8"/>
        <v>0</v>
      </c>
      <c r="J291">
        <v>80.854881000000006</v>
      </c>
      <c r="K291">
        <f t="shared" si="7"/>
        <v>80.854881000000006</v>
      </c>
    </row>
    <row r="292" spans="1:11">
      <c r="A292" s="3">
        <v>41695</v>
      </c>
      <c r="B292">
        <v>37.610000999999997</v>
      </c>
      <c r="C292">
        <v>37.849997999999999</v>
      </c>
      <c r="D292">
        <v>37.349997999999999</v>
      </c>
      <c r="E292">
        <v>37.540000999999997</v>
      </c>
      <c r="F292">
        <v>33.049590999999999</v>
      </c>
      <c r="G292">
        <v>30736500</v>
      </c>
      <c r="H292" s="1">
        <f t="shared" si="8"/>
        <v>-7.0000000000000284E-2</v>
      </c>
      <c r="J292">
        <v>80.170578000000006</v>
      </c>
      <c r="K292">
        <f t="shared" si="7"/>
        <v>80.170578000000006</v>
      </c>
    </row>
    <row r="293" spans="1:11">
      <c r="A293" s="3">
        <v>41696</v>
      </c>
      <c r="B293">
        <v>37.580002</v>
      </c>
      <c r="C293">
        <v>37.740001999999997</v>
      </c>
      <c r="D293">
        <v>37.189999</v>
      </c>
      <c r="E293">
        <v>37.470001000000003</v>
      </c>
      <c r="F293">
        <v>32.987968000000002</v>
      </c>
      <c r="G293">
        <v>41041800</v>
      </c>
      <c r="H293" s="1">
        <f t="shared" si="8"/>
        <v>-0.11000099999999691</v>
      </c>
      <c r="J293">
        <v>80.170578000000006</v>
      </c>
      <c r="K293" t="e">
        <f t="shared" si="7"/>
        <v>#VALUE!</v>
      </c>
    </row>
    <row r="294" spans="1:11">
      <c r="A294" s="3">
        <v>41697</v>
      </c>
      <c r="B294">
        <v>37.450001</v>
      </c>
      <c r="C294">
        <v>37.889999000000003</v>
      </c>
      <c r="D294">
        <v>37.229999999999997</v>
      </c>
      <c r="E294">
        <v>37.860000999999997</v>
      </c>
      <c r="F294">
        <v>33.331318000000003</v>
      </c>
      <c r="G294">
        <v>33903400</v>
      </c>
      <c r="H294" s="1">
        <f t="shared" si="8"/>
        <v>0.40999999999999659</v>
      </c>
      <c r="J294">
        <v>81.009094000000005</v>
      </c>
      <c r="K294" t="e">
        <f t="shared" si="7"/>
        <v>#VALUE!</v>
      </c>
    </row>
    <row r="295" spans="1:11">
      <c r="A295" s="3">
        <v>41698</v>
      </c>
      <c r="B295">
        <v>37.979999999999997</v>
      </c>
      <c r="C295">
        <v>38.459999000000003</v>
      </c>
      <c r="D295">
        <v>37.82</v>
      </c>
      <c r="E295">
        <v>38.310001</v>
      </c>
      <c r="F295">
        <v>33.727485999999999</v>
      </c>
      <c r="G295">
        <v>41215000</v>
      </c>
      <c r="H295" s="1">
        <f t="shared" si="8"/>
        <v>0.33000100000000288</v>
      </c>
      <c r="J295">
        <v>81.095817999999994</v>
      </c>
      <c r="K295">
        <f t="shared" si="7"/>
        <v>81.095817999999994</v>
      </c>
    </row>
    <row r="296" spans="1:11">
      <c r="A296" s="3">
        <v>41701</v>
      </c>
      <c r="B296">
        <v>37.919998</v>
      </c>
      <c r="C296">
        <v>38.130001</v>
      </c>
      <c r="D296">
        <v>37.490001999999997</v>
      </c>
      <c r="E296">
        <v>37.779998999999997</v>
      </c>
      <c r="F296">
        <v>33.260876000000003</v>
      </c>
      <c r="G296">
        <v>29717500</v>
      </c>
      <c r="H296" s="1">
        <f t="shared" si="8"/>
        <v>-0.13999900000000309</v>
      </c>
      <c r="J296">
        <v>81.413894999999997</v>
      </c>
      <c r="K296">
        <f t="shared" si="7"/>
        <v>81.413894999999997</v>
      </c>
    </row>
    <row r="297" spans="1:11">
      <c r="A297" s="3">
        <v>41702</v>
      </c>
      <c r="B297">
        <v>38.200001</v>
      </c>
      <c r="C297">
        <v>38.479999999999997</v>
      </c>
      <c r="D297">
        <v>38.07</v>
      </c>
      <c r="E297">
        <v>38.409999999999997</v>
      </c>
      <c r="F297">
        <v>33.815520999999997</v>
      </c>
      <c r="G297">
        <v>26802400</v>
      </c>
      <c r="H297" s="1">
        <f t="shared" si="8"/>
        <v>0.20999899999999627</v>
      </c>
      <c r="J297">
        <v>81.221123000000006</v>
      </c>
      <c r="K297" t="e">
        <f t="shared" si="7"/>
        <v>#VALUE!</v>
      </c>
    </row>
    <row r="298" spans="1:11">
      <c r="A298" s="3">
        <v>41703</v>
      </c>
      <c r="B298">
        <v>38.25</v>
      </c>
      <c r="C298">
        <v>38.270000000000003</v>
      </c>
      <c r="D298">
        <v>37.93</v>
      </c>
      <c r="E298">
        <v>38.110000999999997</v>
      </c>
      <c r="F298">
        <v>33.551414000000001</v>
      </c>
      <c r="G298">
        <v>20520100</v>
      </c>
      <c r="H298" s="1">
        <f t="shared" si="8"/>
        <v>-0.13999900000000309</v>
      </c>
      <c r="J298">
        <v>81.500641000000002</v>
      </c>
      <c r="K298" t="e">
        <f t="shared" si="7"/>
        <v>#VALUE!</v>
      </c>
    </row>
    <row r="299" spans="1:11">
      <c r="A299" s="3">
        <v>41704</v>
      </c>
      <c r="B299">
        <v>38.139999000000003</v>
      </c>
      <c r="C299">
        <v>38.240001999999997</v>
      </c>
      <c r="D299">
        <v>37.889999000000003</v>
      </c>
      <c r="E299">
        <v>38.150002000000001</v>
      </c>
      <c r="F299">
        <v>33.586627999999997</v>
      </c>
      <c r="G299">
        <v>23582200</v>
      </c>
      <c r="H299" s="1">
        <f t="shared" si="8"/>
        <v>1.0002999999997542E-2</v>
      </c>
      <c r="J299">
        <v>81.047638000000006</v>
      </c>
      <c r="K299">
        <f t="shared" si="7"/>
        <v>81.047638000000006</v>
      </c>
    </row>
    <row r="300" spans="1:11">
      <c r="A300" s="3">
        <v>41705</v>
      </c>
      <c r="B300">
        <v>38.279998999999997</v>
      </c>
      <c r="C300">
        <v>38.360000999999997</v>
      </c>
      <c r="D300">
        <v>37.689999</v>
      </c>
      <c r="E300">
        <v>37.900002000000001</v>
      </c>
      <c r="F300">
        <v>33.366528000000002</v>
      </c>
      <c r="G300">
        <v>26591600</v>
      </c>
      <c r="H300" s="1">
        <f t="shared" si="8"/>
        <v>-0.37999699999999592</v>
      </c>
      <c r="J300">
        <v>80.835601999999994</v>
      </c>
      <c r="K300">
        <f t="shared" si="7"/>
        <v>80.835601999999994</v>
      </c>
    </row>
    <row r="301" spans="1:11">
      <c r="A301" s="3">
        <v>41708</v>
      </c>
      <c r="B301">
        <v>37.990001999999997</v>
      </c>
      <c r="C301">
        <v>38.009998000000003</v>
      </c>
      <c r="D301">
        <v>37.720001000000003</v>
      </c>
      <c r="E301">
        <v>37.82</v>
      </c>
      <c r="F301">
        <v>33.296107999999997</v>
      </c>
      <c r="G301">
        <v>19006600</v>
      </c>
      <c r="H301" s="1">
        <f t="shared" si="8"/>
        <v>-0.17000199999999666</v>
      </c>
      <c r="J301">
        <v>80.893424999999993</v>
      </c>
      <c r="K301" t="e">
        <f t="shared" si="7"/>
        <v>#VALUE!</v>
      </c>
    </row>
    <row r="302" spans="1:11">
      <c r="A302" s="3">
        <v>41709</v>
      </c>
      <c r="B302">
        <v>37.869999</v>
      </c>
      <c r="C302">
        <v>38.229999999999997</v>
      </c>
      <c r="D302">
        <v>37.720001000000003</v>
      </c>
      <c r="E302">
        <v>38.020000000000003</v>
      </c>
      <c r="F302">
        <v>33.472175999999997</v>
      </c>
      <c r="G302">
        <v>25216400</v>
      </c>
      <c r="H302" s="1">
        <f t="shared" si="8"/>
        <v>0.15000100000000316</v>
      </c>
      <c r="J302">
        <v>81.009094000000005</v>
      </c>
      <c r="K302" t="e">
        <f t="shared" si="7"/>
        <v>#VALUE!</v>
      </c>
    </row>
    <row r="303" spans="1:11">
      <c r="A303" s="3">
        <v>41710</v>
      </c>
      <c r="B303">
        <v>37.799999</v>
      </c>
      <c r="C303">
        <v>38.43</v>
      </c>
      <c r="D303">
        <v>37.790000999999997</v>
      </c>
      <c r="E303">
        <v>38.270000000000003</v>
      </c>
      <c r="F303">
        <v>33.692264999999999</v>
      </c>
      <c r="G303">
        <v>30494100</v>
      </c>
      <c r="H303" s="1">
        <f t="shared" si="8"/>
        <v>0.47000100000000344</v>
      </c>
      <c r="J303">
        <v>80.379456000000005</v>
      </c>
      <c r="K303">
        <f t="shared" si="7"/>
        <v>80.379456000000005</v>
      </c>
    </row>
    <row r="304" spans="1:11">
      <c r="A304" s="3">
        <v>41711</v>
      </c>
      <c r="B304">
        <v>38.419998</v>
      </c>
      <c r="C304">
        <v>38.450001</v>
      </c>
      <c r="D304">
        <v>37.639999000000003</v>
      </c>
      <c r="E304">
        <v>37.889999000000003</v>
      </c>
      <c r="F304">
        <v>33.357719000000003</v>
      </c>
      <c r="G304">
        <v>32169700</v>
      </c>
      <c r="H304" s="1">
        <f t="shared" si="8"/>
        <v>-0.52999899999999656</v>
      </c>
      <c r="J304">
        <v>80.592560000000006</v>
      </c>
      <c r="K304">
        <f t="shared" si="7"/>
        <v>80.592560000000006</v>
      </c>
    </row>
    <row r="305" spans="1:11">
      <c r="A305" s="3">
        <v>41712</v>
      </c>
      <c r="B305">
        <v>37.650002000000001</v>
      </c>
      <c r="C305">
        <v>38.139999000000003</v>
      </c>
      <c r="D305">
        <v>37.509998000000003</v>
      </c>
      <c r="E305">
        <v>37.700001</v>
      </c>
      <c r="F305">
        <v>33.190452999999998</v>
      </c>
      <c r="G305">
        <v>27195600</v>
      </c>
      <c r="H305" s="1">
        <f t="shared" si="8"/>
        <v>4.9998999999999683E-2</v>
      </c>
      <c r="J305">
        <v>79.817634999999996</v>
      </c>
      <c r="K305" t="e">
        <f t="shared" si="7"/>
        <v>#VALUE!</v>
      </c>
    </row>
    <row r="306" spans="1:11">
      <c r="A306" s="3">
        <v>41715</v>
      </c>
      <c r="B306">
        <v>37.900002000000001</v>
      </c>
      <c r="C306">
        <v>38.409999999999997</v>
      </c>
      <c r="D306">
        <v>37.790000999999997</v>
      </c>
      <c r="E306">
        <v>38.049999</v>
      </c>
      <c r="F306">
        <v>33.498584999999999</v>
      </c>
      <c r="G306">
        <v>20479600</v>
      </c>
      <c r="H306" s="1">
        <f t="shared" si="8"/>
        <v>0.14999699999999905</v>
      </c>
      <c r="J306">
        <v>79.943557999999996</v>
      </c>
      <c r="K306" t="e">
        <f t="shared" si="7"/>
        <v>#VALUE!</v>
      </c>
    </row>
    <row r="307" spans="1:11">
      <c r="A307" s="3">
        <v>41716</v>
      </c>
      <c r="B307">
        <v>38.259998000000003</v>
      </c>
      <c r="C307">
        <v>39.900002000000001</v>
      </c>
      <c r="D307">
        <v>38.220001000000003</v>
      </c>
      <c r="E307">
        <v>39.549999</v>
      </c>
      <c r="F307">
        <v>34.819159999999997</v>
      </c>
      <c r="G307">
        <v>64063900</v>
      </c>
      <c r="H307" s="1">
        <f t="shared" si="8"/>
        <v>1.2900009999999966</v>
      </c>
      <c r="J307">
        <v>81.096275000000006</v>
      </c>
      <c r="K307">
        <f t="shared" si="7"/>
        <v>81.096275000000006</v>
      </c>
    </row>
    <row r="308" spans="1:11">
      <c r="A308" s="3">
        <v>41717</v>
      </c>
      <c r="B308">
        <v>39.470001000000003</v>
      </c>
      <c r="C308">
        <v>39.549999</v>
      </c>
      <c r="D308">
        <v>38.909999999999997</v>
      </c>
      <c r="E308">
        <v>39.270000000000003</v>
      </c>
      <c r="F308">
        <v>34.572651</v>
      </c>
      <c r="G308">
        <v>35597200</v>
      </c>
      <c r="H308" s="1">
        <f t="shared" si="8"/>
        <v>-0.20000100000000032</v>
      </c>
      <c r="J308">
        <v>80.505379000000005</v>
      </c>
      <c r="K308">
        <f t="shared" si="7"/>
        <v>80.505379000000005</v>
      </c>
    </row>
    <row r="309" spans="1:11">
      <c r="A309" s="3">
        <v>41718</v>
      </c>
      <c r="B309">
        <v>39.25</v>
      </c>
      <c r="C309">
        <v>40.650002000000001</v>
      </c>
      <c r="D309">
        <v>39.240001999999997</v>
      </c>
      <c r="E309">
        <v>40.330002</v>
      </c>
      <c r="F309">
        <v>35.505867000000002</v>
      </c>
      <c r="G309">
        <v>59269800</v>
      </c>
      <c r="H309" s="1">
        <f t="shared" si="8"/>
        <v>1.0800020000000004</v>
      </c>
      <c r="J309">
        <v>80.650688000000002</v>
      </c>
      <c r="K309" t="e">
        <f t="shared" si="7"/>
        <v>#VALUE!</v>
      </c>
    </row>
    <row r="310" spans="1:11">
      <c r="A310" s="3">
        <v>41719</v>
      </c>
      <c r="B310">
        <v>40.720001000000003</v>
      </c>
      <c r="C310">
        <v>40.939999</v>
      </c>
      <c r="D310">
        <v>40.009998000000003</v>
      </c>
      <c r="E310">
        <v>40.159999999999997</v>
      </c>
      <c r="F310">
        <v>35.356197000000002</v>
      </c>
      <c r="G310">
        <v>80721800</v>
      </c>
      <c r="H310" s="1">
        <f t="shared" si="8"/>
        <v>-0.56000100000000685</v>
      </c>
      <c r="J310">
        <v>81.241569999999996</v>
      </c>
      <c r="K310" t="e">
        <f t="shared" si="7"/>
        <v>#VALUE!</v>
      </c>
    </row>
    <row r="311" spans="1:11">
      <c r="A311" s="3">
        <v>41722</v>
      </c>
      <c r="B311">
        <v>40.340000000000003</v>
      </c>
      <c r="C311">
        <v>40.639999000000003</v>
      </c>
      <c r="D311">
        <v>39.860000999999997</v>
      </c>
      <c r="E311">
        <v>40.5</v>
      </c>
      <c r="F311">
        <v>35.655524999999997</v>
      </c>
      <c r="G311">
        <v>46098400</v>
      </c>
      <c r="H311" s="1">
        <f t="shared" si="8"/>
        <v>0.15999999999999659</v>
      </c>
      <c r="J311">
        <v>82.219916999999995</v>
      </c>
      <c r="K311">
        <f t="shared" si="7"/>
        <v>82.219916999999995</v>
      </c>
    </row>
    <row r="312" spans="1:11">
      <c r="A312" s="3">
        <v>41723</v>
      </c>
      <c r="B312">
        <v>40.659999999999997</v>
      </c>
      <c r="C312">
        <v>40.990001999999997</v>
      </c>
      <c r="D312">
        <v>39.959999000000003</v>
      </c>
      <c r="E312">
        <v>40.340000000000003</v>
      </c>
      <c r="F312">
        <v>35.514659999999999</v>
      </c>
      <c r="G312">
        <v>43193100</v>
      </c>
      <c r="H312" s="1">
        <f t="shared" si="8"/>
        <v>-0.31999999999999318</v>
      </c>
      <c r="J312">
        <v>80.728165000000004</v>
      </c>
      <c r="K312">
        <f t="shared" si="7"/>
        <v>80.728165000000004</v>
      </c>
    </row>
    <row r="313" spans="1:11">
      <c r="A313" s="3">
        <v>41724</v>
      </c>
      <c r="B313">
        <v>40.479999999999997</v>
      </c>
      <c r="C313">
        <v>40.709999000000003</v>
      </c>
      <c r="D313">
        <v>39.599997999999999</v>
      </c>
      <c r="E313">
        <v>39.790000999999997</v>
      </c>
      <c r="F313">
        <v>35.030453000000001</v>
      </c>
      <c r="G313">
        <v>41977500</v>
      </c>
      <c r="H313" s="1">
        <f t="shared" si="8"/>
        <v>-0.68999900000000025</v>
      </c>
      <c r="J313">
        <v>81.532157999999995</v>
      </c>
      <c r="K313" t="e">
        <f t="shared" si="7"/>
        <v>#VALUE!</v>
      </c>
    </row>
    <row r="314" spans="1:11">
      <c r="A314" s="3">
        <v>41725</v>
      </c>
      <c r="B314">
        <v>39.740001999999997</v>
      </c>
      <c r="C314">
        <v>39.970001000000003</v>
      </c>
      <c r="D314">
        <v>39.340000000000003</v>
      </c>
      <c r="E314">
        <v>39.360000999999997</v>
      </c>
      <c r="F314">
        <v>34.651893999999999</v>
      </c>
      <c r="G314">
        <v>35369200</v>
      </c>
      <c r="H314" s="1">
        <f t="shared" si="8"/>
        <v>-0.38000100000000003</v>
      </c>
      <c r="J314">
        <v>81.619354000000001</v>
      </c>
      <c r="K314" t="e">
        <f t="shared" si="7"/>
        <v>#VALUE!</v>
      </c>
    </row>
    <row r="315" spans="1:11">
      <c r="A315" s="3">
        <v>41726</v>
      </c>
      <c r="B315">
        <v>39.790000999999997</v>
      </c>
      <c r="C315">
        <v>40.639999000000003</v>
      </c>
      <c r="D315">
        <v>39.68</v>
      </c>
      <c r="E315">
        <v>40.299999</v>
      </c>
      <c r="F315">
        <v>35.479443000000003</v>
      </c>
      <c r="G315">
        <v>43472700</v>
      </c>
      <c r="H315" s="1">
        <f t="shared" si="8"/>
        <v>0.50999800000000306</v>
      </c>
      <c r="J315">
        <v>78.539000999999999</v>
      </c>
      <c r="K315">
        <f t="shared" si="7"/>
        <v>78.539000999999999</v>
      </c>
    </row>
    <row r="316" spans="1:11">
      <c r="A316" s="3">
        <v>41729</v>
      </c>
      <c r="B316">
        <v>40.43</v>
      </c>
      <c r="C316">
        <v>41.5</v>
      </c>
      <c r="D316">
        <v>40.400002000000001</v>
      </c>
      <c r="E316">
        <v>40.990001999999997</v>
      </c>
      <c r="F316">
        <v>36.086914</v>
      </c>
      <c r="G316">
        <v>46886300</v>
      </c>
      <c r="H316" s="1">
        <f t="shared" si="8"/>
        <v>0.56000199999999722</v>
      </c>
      <c r="J316">
        <v>79.033028000000002</v>
      </c>
      <c r="K316">
        <f t="shared" si="7"/>
        <v>79.033028000000002</v>
      </c>
    </row>
    <row r="317" spans="1:11">
      <c r="A317" s="3">
        <v>41730</v>
      </c>
      <c r="B317">
        <v>41.150002000000001</v>
      </c>
      <c r="C317">
        <v>41.59</v>
      </c>
      <c r="D317">
        <v>41.07</v>
      </c>
      <c r="E317">
        <v>41.419998</v>
      </c>
      <c r="F317">
        <v>36.465477</v>
      </c>
      <c r="G317">
        <v>32605000</v>
      </c>
      <c r="H317" s="1">
        <f t="shared" si="8"/>
        <v>0.26999599999999901</v>
      </c>
    </row>
    <row r="318" spans="1:11">
      <c r="A318" s="3">
        <v>41731</v>
      </c>
      <c r="B318">
        <v>41.439999</v>
      </c>
      <c r="C318">
        <v>41.66</v>
      </c>
      <c r="D318">
        <v>41.169998</v>
      </c>
      <c r="E318">
        <v>41.349997999999999</v>
      </c>
      <c r="F318">
        <v>36.403846999999999</v>
      </c>
      <c r="G318">
        <v>28666700</v>
      </c>
      <c r="H318" s="1">
        <f t="shared" si="8"/>
        <v>-9.0001000000000886E-2</v>
      </c>
    </row>
    <row r="319" spans="1:11">
      <c r="A319" s="3">
        <v>41732</v>
      </c>
      <c r="B319">
        <v>41.290000999999997</v>
      </c>
      <c r="C319">
        <v>41.290000999999997</v>
      </c>
      <c r="D319">
        <v>40.709999000000003</v>
      </c>
      <c r="E319">
        <v>41.009998000000003</v>
      </c>
      <c r="F319">
        <v>36.104523</v>
      </c>
      <c r="G319">
        <v>30139600</v>
      </c>
      <c r="H319" s="1">
        <f t="shared" si="8"/>
        <v>-0.28000299999999356</v>
      </c>
    </row>
    <row r="320" spans="1:11">
      <c r="A320" s="3">
        <v>41733</v>
      </c>
      <c r="B320">
        <v>41.25</v>
      </c>
      <c r="C320">
        <v>41.389999000000003</v>
      </c>
      <c r="D320">
        <v>39.639999000000003</v>
      </c>
      <c r="E320">
        <v>39.869999</v>
      </c>
      <c r="F320">
        <v>35.100890999999997</v>
      </c>
      <c r="G320">
        <v>51409600</v>
      </c>
      <c r="H320" s="1">
        <f t="shared" si="8"/>
        <v>-1.380001</v>
      </c>
    </row>
    <row r="321" spans="1:8">
      <c r="A321" s="3">
        <v>41736</v>
      </c>
      <c r="B321">
        <v>39.959999000000003</v>
      </c>
      <c r="C321">
        <v>40.270000000000003</v>
      </c>
      <c r="D321">
        <v>39.740001999999997</v>
      </c>
      <c r="E321">
        <v>39.799999</v>
      </c>
      <c r="F321">
        <v>35.039256999999999</v>
      </c>
      <c r="G321">
        <v>37559600</v>
      </c>
      <c r="H321" s="1">
        <f t="shared" si="8"/>
        <v>-0.16000000000000369</v>
      </c>
    </row>
    <row r="322" spans="1:8">
      <c r="A322" s="3">
        <v>41737</v>
      </c>
      <c r="B322">
        <v>39.75</v>
      </c>
      <c r="C322">
        <v>39.93</v>
      </c>
      <c r="D322">
        <v>39.200001</v>
      </c>
      <c r="E322">
        <v>39.82</v>
      </c>
      <c r="F322">
        <v>35.056873000000003</v>
      </c>
      <c r="G322">
        <v>35918600</v>
      </c>
      <c r="H322" s="1">
        <f t="shared" si="8"/>
        <v>7.0000000000000284E-2</v>
      </c>
    </row>
    <row r="323" spans="1:8">
      <c r="A323" s="3">
        <v>41738</v>
      </c>
      <c r="B323">
        <v>39.93</v>
      </c>
      <c r="C323">
        <v>40.549999</v>
      </c>
      <c r="D323">
        <v>39.880001</v>
      </c>
      <c r="E323">
        <v>40.470001000000003</v>
      </c>
      <c r="F323">
        <v>35.629128000000001</v>
      </c>
      <c r="G323">
        <v>27398700</v>
      </c>
      <c r="H323" s="1">
        <f t="shared" si="8"/>
        <v>0.54000100000000373</v>
      </c>
    </row>
    <row r="324" spans="1:8">
      <c r="A324" s="3">
        <v>41739</v>
      </c>
      <c r="B324">
        <v>40.439999</v>
      </c>
      <c r="C324">
        <v>40.689999</v>
      </c>
      <c r="D324">
        <v>39.090000000000003</v>
      </c>
      <c r="E324">
        <v>39.360000999999997</v>
      </c>
      <c r="F324">
        <v>34.651893999999999</v>
      </c>
      <c r="G324">
        <v>45960800</v>
      </c>
      <c r="H324" s="1">
        <f t="shared" ref="H324:H387" si="9">E324-B324</f>
        <v>-1.0799980000000033</v>
      </c>
    </row>
    <row r="325" spans="1:8">
      <c r="A325" s="3">
        <v>41740</v>
      </c>
      <c r="B325">
        <v>39</v>
      </c>
      <c r="C325">
        <v>39.790000999999997</v>
      </c>
      <c r="D325">
        <v>39</v>
      </c>
      <c r="E325">
        <v>39.209999000000003</v>
      </c>
      <c r="F325">
        <v>34.519832999999998</v>
      </c>
      <c r="G325">
        <v>34330200</v>
      </c>
      <c r="H325" s="1">
        <f t="shared" si="9"/>
        <v>0.20999900000000338</v>
      </c>
    </row>
    <row r="326" spans="1:8">
      <c r="A326" s="3">
        <v>41743</v>
      </c>
      <c r="B326">
        <v>39.110000999999997</v>
      </c>
      <c r="C326">
        <v>39.409999999999997</v>
      </c>
      <c r="D326">
        <v>38.900002000000001</v>
      </c>
      <c r="E326">
        <v>39.18</v>
      </c>
      <c r="F326">
        <v>34.493416000000003</v>
      </c>
      <c r="G326">
        <v>32006600</v>
      </c>
      <c r="H326" s="1">
        <f t="shared" si="9"/>
        <v>6.9999000000002809E-2</v>
      </c>
    </row>
    <row r="327" spans="1:8">
      <c r="A327" s="3">
        <v>41744</v>
      </c>
      <c r="B327">
        <v>39.340000000000003</v>
      </c>
      <c r="C327">
        <v>39.959999000000003</v>
      </c>
      <c r="D327">
        <v>39.049999</v>
      </c>
      <c r="E327">
        <v>39.75</v>
      </c>
      <c r="F327">
        <v>34.995243000000002</v>
      </c>
      <c r="G327">
        <v>33968700</v>
      </c>
      <c r="H327" s="1">
        <f t="shared" si="9"/>
        <v>0.40999999999999659</v>
      </c>
    </row>
    <row r="328" spans="1:8">
      <c r="A328" s="3">
        <v>41745</v>
      </c>
      <c r="B328">
        <v>40.060001</v>
      </c>
      <c r="C328">
        <v>40.419998</v>
      </c>
      <c r="D328">
        <v>39.909999999999997</v>
      </c>
      <c r="E328">
        <v>40.400002000000001</v>
      </c>
      <c r="F328">
        <v>35.567489999999999</v>
      </c>
      <c r="G328">
        <v>30615800</v>
      </c>
      <c r="H328" s="1">
        <f t="shared" si="9"/>
        <v>0.34000100000000089</v>
      </c>
    </row>
    <row r="329" spans="1:8">
      <c r="A329" s="3">
        <v>41746</v>
      </c>
      <c r="B329">
        <v>40.009998000000003</v>
      </c>
      <c r="C329">
        <v>40.200001</v>
      </c>
      <c r="D329">
        <v>39.509998000000003</v>
      </c>
      <c r="E329">
        <v>40.009998000000003</v>
      </c>
      <c r="F329">
        <v>35.224144000000003</v>
      </c>
      <c r="G329">
        <v>36688400</v>
      </c>
      <c r="H329" s="1">
        <f t="shared" si="9"/>
        <v>0</v>
      </c>
    </row>
    <row r="330" spans="1:8">
      <c r="A330" s="3">
        <v>41750</v>
      </c>
      <c r="B330">
        <v>40.130001</v>
      </c>
      <c r="C330">
        <v>40.150002000000001</v>
      </c>
      <c r="D330">
        <v>39.790000999999997</v>
      </c>
      <c r="E330">
        <v>39.939999</v>
      </c>
      <c r="F330">
        <v>35.162509999999997</v>
      </c>
      <c r="G330">
        <v>22221200</v>
      </c>
      <c r="H330" s="1">
        <f t="shared" si="9"/>
        <v>-0.19000199999999978</v>
      </c>
    </row>
    <row r="331" spans="1:8">
      <c r="A331" s="3">
        <v>41751</v>
      </c>
      <c r="B331">
        <v>39.959999000000003</v>
      </c>
      <c r="C331">
        <v>40.139999000000003</v>
      </c>
      <c r="D331">
        <v>39.830002</v>
      </c>
      <c r="E331">
        <v>39.990001999999997</v>
      </c>
      <c r="F331">
        <v>35.206532000000003</v>
      </c>
      <c r="G331">
        <v>27056700</v>
      </c>
      <c r="H331" s="1">
        <f t="shared" si="9"/>
        <v>3.0002999999993563E-2</v>
      </c>
    </row>
    <row r="332" spans="1:8">
      <c r="A332" s="3">
        <v>41752</v>
      </c>
      <c r="B332">
        <v>39.990001999999997</v>
      </c>
      <c r="C332">
        <v>39.990001999999997</v>
      </c>
      <c r="D332">
        <v>39.470001000000003</v>
      </c>
      <c r="E332">
        <v>39.689999</v>
      </c>
      <c r="F332">
        <v>34.942413000000002</v>
      </c>
      <c r="G332">
        <v>24602800</v>
      </c>
      <c r="H332" s="1">
        <f t="shared" si="9"/>
        <v>-0.30000299999999669</v>
      </c>
    </row>
    <row r="333" spans="1:8">
      <c r="A333" s="3">
        <v>41753</v>
      </c>
      <c r="B333">
        <v>39.740001999999997</v>
      </c>
      <c r="C333">
        <v>39.970001000000003</v>
      </c>
      <c r="D333">
        <v>39.299999</v>
      </c>
      <c r="E333">
        <v>39.860000999999997</v>
      </c>
      <c r="F333">
        <v>35.092067999999998</v>
      </c>
      <c r="G333">
        <v>42381600</v>
      </c>
      <c r="H333" s="1">
        <f t="shared" si="9"/>
        <v>0.11999899999999997</v>
      </c>
    </row>
    <row r="334" spans="1:8">
      <c r="A334" s="3">
        <v>41754</v>
      </c>
      <c r="B334">
        <v>40.290000999999997</v>
      </c>
      <c r="C334">
        <v>40.68</v>
      </c>
      <c r="D334">
        <v>39.75</v>
      </c>
      <c r="E334">
        <v>39.909999999999997</v>
      </c>
      <c r="F334">
        <v>35.136093000000002</v>
      </c>
      <c r="G334">
        <v>56876800</v>
      </c>
      <c r="H334" s="1">
        <f t="shared" si="9"/>
        <v>-0.38000100000000003</v>
      </c>
    </row>
    <row r="335" spans="1:8">
      <c r="A335" s="3">
        <v>41757</v>
      </c>
      <c r="B335">
        <v>40.139999000000003</v>
      </c>
      <c r="C335">
        <v>41.290000999999997</v>
      </c>
      <c r="D335">
        <v>40.090000000000003</v>
      </c>
      <c r="E335">
        <v>40.869999</v>
      </c>
      <c r="F335">
        <v>35.981265999999998</v>
      </c>
      <c r="G335">
        <v>50610200</v>
      </c>
      <c r="H335" s="1">
        <f t="shared" si="9"/>
        <v>0.72999999999999687</v>
      </c>
    </row>
    <row r="336" spans="1:8">
      <c r="A336" s="3">
        <v>41758</v>
      </c>
      <c r="B336">
        <v>41.099997999999999</v>
      </c>
      <c r="C336">
        <v>41.189999</v>
      </c>
      <c r="D336">
        <v>40.389999000000003</v>
      </c>
      <c r="E336">
        <v>40.509998000000003</v>
      </c>
      <c r="F336">
        <v>35.664341</v>
      </c>
      <c r="G336">
        <v>29636200</v>
      </c>
      <c r="H336" s="1">
        <f t="shared" si="9"/>
        <v>-0.58999999999999631</v>
      </c>
    </row>
    <row r="337" spans="1:8">
      <c r="A337" s="3">
        <v>41759</v>
      </c>
      <c r="B337">
        <v>40.400002000000001</v>
      </c>
      <c r="C337">
        <v>40.5</v>
      </c>
      <c r="D337">
        <v>40.169998</v>
      </c>
      <c r="E337">
        <v>40.400002000000001</v>
      </c>
      <c r="F337">
        <v>35.567489999999999</v>
      </c>
      <c r="G337">
        <v>35458700</v>
      </c>
      <c r="H337" s="1">
        <f t="shared" si="9"/>
        <v>0</v>
      </c>
    </row>
    <row r="338" spans="1:8">
      <c r="A338" s="3">
        <v>41760</v>
      </c>
      <c r="B338">
        <v>40.240001999999997</v>
      </c>
      <c r="C338">
        <v>40.360000999999997</v>
      </c>
      <c r="D338">
        <v>39.950001</v>
      </c>
      <c r="E338">
        <v>40</v>
      </c>
      <c r="F338">
        <v>35.215328</v>
      </c>
      <c r="G338">
        <v>28787400</v>
      </c>
      <c r="H338" s="1">
        <f t="shared" si="9"/>
        <v>-0.24000199999999694</v>
      </c>
    </row>
    <row r="339" spans="1:8">
      <c r="A339" s="3">
        <v>41761</v>
      </c>
      <c r="B339">
        <v>40.310001</v>
      </c>
      <c r="C339">
        <v>40.340000000000003</v>
      </c>
      <c r="D339">
        <v>39.659999999999997</v>
      </c>
      <c r="E339">
        <v>39.689999</v>
      </c>
      <c r="F339">
        <v>34.942413000000002</v>
      </c>
      <c r="G339">
        <v>43416600</v>
      </c>
      <c r="H339" s="1">
        <f t="shared" si="9"/>
        <v>-0.6200019999999995</v>
      </c>
    </row>
    <row r="340" spans="1:8">
      <c r="A340" s="3">
        <v>41764</v>
      </c>
      <c r="B340">
        <v>39.520000000000003</v>
      </c>
      <c r="C340">
        <v>39.639999000000003</v>
      </c>
      <c r="D340">
        <v>39.299999</v>
      </c>
      <c r="E340">
        <v>39.43</v>
      </c>
      <c r="F340">
        <v>34.713512000000001</v>
      </c>
      <c r="G340">
        <v>22460900</v>
      </c>
      <c r="H340" s="1">
        <f t="shared" si="9"/>
        <v>-9.0000000000003411E-2</v>
      </c>
    </row>
    <row r="341" spans="1:8">
      <c r="A341" s="3">
        <v>41765</v>
      </c>
      <c r="B341">
        <v>39.290000999999997</v>
      </c>
      <c r="C341">
        <v>39.349997999999999</v>
      </c>
      <c r="D341">
        <v>38.950001</v>
      </c>
      <c r="E341">
        <v>39.060001</v>
      </c>
      <c r="F341">
        <v>34.387782999999999</v>
      </c>
      <c r="G341">
        <v>27112400</v>
      </c>
      <c r="H341" s="1">
        <f t="shared" si="9"/>
        <v>-0.22999999999999687</v>
      </c>
    </row>
    <row r="342" spans="1:8">
      <c r="A342" s="3">
        <v>41766</v>
      </c>
      <c r="B342">
        <v>39.220001000000003</v>
      </c>
      <c r="C342">
        <v>39.509998000000003</v>
      </c>
      <c r="D342">
        <v>38.509998000000003</v>
      </c>
      <c r="E342">
        <v>39.419998</v>
      </c>
      <c r="F342">
        <v>34.704707999999997</v>
      </c>
      <c r="G342">
        <v>41744500</v>
      </c>
      <c r="H342" s="1">
        <f t="shared" si="9"/>
        <v>0.19999699999999621</v>
      </c>
    </row>
    <row r="343" spans="1:8">
      <c r="A343" s="3">
        <v>41767</v>
      </c>
      <c r="B343">
        <v>39.340000000000003</v>
      </c>
      <c r="C343">
        <v>39.900002000000001</v>
      </c>
      <c r="D343">
        <v>38.970001000000003</v>
      </c>
      <c r="E343">
        <v>39.639999000000003</v>
      </c>
      <c r="F343">
        <v>34.898384</v>
      </c>
      <c r="G343">
        <v>32120400</v>
      </c>
      <c r="H343" s="1">
        <f t="shared" si="9"/>
        <v>0.29999899999999968</v>
      </c>
    </row>
    <row r="344" spans="1:8">
      <c r="A344" s="3">
        <v>41768</v>
      </c>
      <c r="B344">
        <v>39.540000999999997</v>
      </c>
      <c r="C344">
        <v>39.849997999999999</v>
      </c>
      <c r="D344">
        <v>39.369999</v>
      </c>
      <c r="E344">
        <v>39.540000999999997</v>
      </c>
      <c r="F344">
        <v>34.810349000000002</v>
      </c>
      <c r="G344">
        <v>29647600</v>
      </c>
      <c r="H344" s="1">
        <f t="shared" si="9"/>
        <v>0</v>
      </c>
    </row>
    <row r="345" spans="1:8">
      <c r="A345" s="3">
        <v>41771</v>
      </c>
      <c r="B345">
        <v>39.740001999999997</v>
      </c>
      <c r="C345">
        <v>40.020000000000003</v>
      </c>
      <c r="D345">
        <v>39.650002000000001</v>
      </c>
      <c r="E345">
        <v>39.970001000000003</v>
      </c>
      <c r="F345">
        <v>35.188918999999999</v>
      </c>
      <c r="G345">
        <v>22782600</v>
      </c>
      <c r="H345" s="1">
        <f t="shared" si="9"/>
        <v>0.2299990000000065</v>
      </c>
    </row>
    <row r="346" spans="1:8">
      <c r="A346" s="3">
        <v>41772</v>
      </c>
      <c r="B346">
        <v>39.919998</v>
      </c>
      <c r="C346">
        <v>40.5</v>
      </c>
      <c r="D346">
        <v>39.849997999999999</v>
      </c>
      <c r="E346">
        <v>40.419998</v>
      </c>
      <c r="F346">
        <v>35.836136000000003</v>
      </c>
      <c r="G346">
        <v>27004800</v>
      </c>
      <c r="H346" s="1">
        <f t="shared" si="9"/>
        <v>0.5</v>
      </c>
    </row>
    <row r="347" spans="1:8">
      <c r="A347" s="3">
        <v>41773</v>
      </c>
      <c r="B347">
        <v>40.299999</v>
      </c>
      <c r="C347">
        <v>40.450001</v>
      </c>
      <c r="D347">
        <v>40.049999</v>
      </c>
      <c r="E347">
        <v>40.240001999999997</v>
      </c>
      <c r="F347">
        <v>35.676552000000001</v>
      </c>
      <c r="G347">
        <v>18818700</v>
      </c>
      <c r="H347" s="1">
        <f t="shared" si="9"/>
        <v>-5.9997000000002743E-2</v>
      </c>
    </row>
    <row r="348" spans="1:8">
      <c r="A348" s="3">
        <v>41774</v>
      </c>
      <c r="B348">
        <v>40.090000000000003</v>
      </c>
      <c r="C348">
        <v>40.400002000000001</v>
      </c>
      <c r="D348">
        <v>39.509998000000003</v>
      </c>
      <c r="E348">
        <v>39.599997999999999</v>
      </c>
      <c r="F348">
        <v>35.109122999999997</v>
      </c>
      <c r="G348">
        <v>37793200</v>
      </c>
      <c r="H348" s="1">
        <f t="shared" si="9"/>
        <v>-0.49000200000000405</v>
      </c>
    </row>
    <row r="349" spans="1:8">
      <c r="A349" s="3">
        <v>41775</v>
      </c>
      <c r="B349">
        <v>39.669998</v>
      </c>
      <c r="C349">
        <v>39.840000000000003</v>
      </c>
      <c r="D349">
        <v>39.270000000000003</v>
      </c>
      <c r="E349">
        <v>39.830002</v>
      </c>
      <c r="F349">
        <v>35.313048999999999</v>
      </c>
      <c r="G349">
        <v>29867100</v>
      </c>
      <c r="H349" s="1">
        <f t="shared" si="9"/>
        <v>0.1600040000000007</v>
      </c>
    </row>
    <row r="350" spans="1:8">
      <c r="A350" s="3">
        <v>41778</v>
      </c>
      <c r="B350">
        <v>39.610000999999997</v>
      </c>
      <c r="C350">
        <v>39.82</v>
      </c>
      <c r="D350">
        <v>39.459999000000003</v>
      </c>
      <c r="E350">
        <v>39.75</v>
      </c>
      <c r="F350">
        <v>35.242114999999998</v>
      </c>
      <c r="G350">
        <v>24537400</v>
      </c>
      <c r="H350" s="1">
        <f t="shared" si="9"/>
        <v>0.13999900000000309</v>
      </c>
    </row>
    <row r="351" spans="1:8">
      <c r="A351" s="3">
        <v>41779</v>
      </c>
      <c r="B351">
        <v>39.68</v>
      </c>
      <c r="C351">
        <v>39.939999</v>
      </c>
      <c r="D351">
        <v>39.459999000000003</v>
      </c>
      <c r="E351">
        <v>39.68</v>
      </c>
      <c r="F351">
        <v>35.180050000000001</v>
      </c>
      <c r="G351">
        <v>21320900</v>
      </c>
      <c r="H351" s="1">
        <f t="shared" si="9"/>
        <v>0</v>
      </c>
    </row>
    <row r="352" spans="1:8">
      <c r="A352" s="3">
        <v>41780</v>
      </c>
      <c r="B352">
        <v>39.799999</v>
      </c>
      <c r="C352">
        <v>40.349997999999999</v>
      </c>
      <c r="D352">
        <v>39.740001999999997</v>
      </c>
      <c r="E352">
        <v>40.349997999999999</v>
      </c>
      <c r="F352">
        <v>35.774070999999999</v>
      </c>
      <c r="G352">
        <v>22398700</v>
      </c>
      <c r="H352" s="1">
        <f t="shared" si="9"/>
        <v>0.54999899999999968</v>
      </c>
    </row>
    <row r="353" spans="1:8">
      <c r="A353" s="3">
        <v>41781</v>
      </c>
      <c r="B353">
        <v>40.290000999999997</v>
      </c>
      <c r="C353">
        <v>40.349997999999999</v>
      </c>
      <c r="D353">
        <v>39.849997999999999</v>
      </c>
      <c r="E353">
        <v>40.099997999999999</v>
      </c>
      <c r="F353">
        <v>35.552418000000003</v>
      </c>
      <c r="G353">
        <v>20201800</v>
      </c>
      <c r="H353" s="1">
        <f t="shared" si="9"/>
        <v>-0.19000299999999726</v>
      </c>
    </row>
    <row r="354" spans="1:8">
      <c r="A354" s="3">
        <v>41782</v>
      </c>
      <c r="B354">
        <v>40.369999</v>
      </c>
      <c r="C354">
        <v>40.369999</v>
      </c>
      <c r="D354">
        <v>40</v>
      </c>
      <c r="E354">
        <v>40.119999</v>
      </c>
      <c r="F354">
        <v>35.570155999999997</v>
      </c>
      <c r="G354">
        <v>18020000</v>
      </c>
      <c r="H354" s="1">
        <f t="shared" si="9"/>
        <v>-0.25</v>
      </c>
    </row>
    <row r="355" spans="1:8">
      <c r="A355" s="3">
        <v>41786</v>
      </c>
      <c r="B355">
        <v>40.259998000000003</v>
      </c>
      <c r="C355">
        <v>40.259998000000003</v>
      </c>
      <c r="D355">
        <v>39.810001</v>
      </c>
      <c r="E355">
        <v>40.189999</v>
      </c>
      <c r="F355">
        <v>35.632213999999998</v>
      </c>
      <c r="G355">
        <v>26160600</v>
      </c>
      <c r="H355" s="1">
        <f t="shared" si="9"/>
        <v>-6.9999000000002809E-2</v>
      </c>
    </row>
    <row r="356" spans="1:8">
      <c r="A356" s="3">
        <v>41787</v>
      </c>
      <c r="B356">
        <v>40.139999000000003</v>
      </c>
      <c r="C356">
        <v>40.189999</v>
      </c>
      <c r="D356">
        <v>39.82</v>
      </c>
      <c r="E356">
        <v>40.009998000000003</v>
      </c>
      <c r="F356">
        <v>35.472630000000002</v>
      </c>
      <c r="G356">
        <v>25711500</v>
      </c>
      <c r="H356" s="1">
        <f t="shared" si="9"/>
        <v>-0.13000100000000003</v>
      </c>
    </row>
    <row r="357" spans="1:8">
      <c r="A357" s="3">
        <v>41788</v>
      </c>
      <c r="B357">
        <v>40.150002000000001</v>
      </c>
      <c r="C357">
        <v>40.349997999999999</v>
      </c>
      <c r="D357">
        <v>39.909999999999997</v>
      </c>
      <c r="E357">
        <v>40.340000000000003</v>
      </c>
      <c r="F357">
        <v>35.765217</v>
      </c>
      <c r="G357">
        <v>19888200</v>
      </c>
      <c r="H357" s="1">
        <f t="shared" si="9"/>
        <v>0.18999800000000278</v>
      </c>
    </row>
    <row r="358" spans="1:8">
      <c r="A358" s="3">
        <v>41789</v>
      </c>
      <c r="B358">
        <v>40.450001</v>
      </c>
      <c r="C358">
        <v>40.970001000000003</v>
      </c>
      <c r="D358">
        <v>40.25</v>
      </c>
      <c r="E358">
        <v>40.939999</v>
      </c>
      <c r="F358">
        <v>36.297165</v>
      </c>
      <c r="G358">
        <v>34567600</v>
      </c>
      <c r="H358" s="1">
        <f t="shared" si="9"/>
        <v>0.48999799999999993</v>
      </c>
    </row>
    <row r="359" spans="1:8">
      <c r="A359" s="3">
        <v>41792</v>
      </c>
      <c r="B359">
        <v>40.950001</v>
      </c>
      <c r="C359">
        <v>41.09</v>
      </c>
      <c r="D359">
        <v>40.68</v>
      </c>
      <c r="E359">
        <v>40.790000999999997</v>
      </c>
      <c r="F359">
        <v>36.164180999999999</v>
      </c>
      <c r="G359">
        <v>18504300</v>
      </c>
      <c r="H359" s="1">
        <f t="shared" si="9"/>
        <v>-0.16000000000000369</v>
      </c>
    </row>
    <row r="360" spans="1:8">
      <c r="A360" s="3">
        <v>41793</v>
      </c>
      <c r="B360">
        <v>40.599997999999999</v>
      </c>
      <c r="C360">
        <v>40.68</v>
      </c>
      <c r="D360">
        <v>40.25</v>
      </c>
      <c r="E360">
        <v>40.290000999999997</v>
      </c>
      <c r="F360">
        <v>35.720878999999996</v>
      </c>
      <c r="G360">
        <v>18068900</v>
      </c>
      <c r="H360" s="1">
        <f t="shared" si="9"/>
        <v>-0.30999700000000274</v>
      </c>
    </row>
    <row r="361" spans="1:8">
      <c r="A361" s="3">
        <v>41794</v>
      </c>
      <c r="B361">
        <v>40.209999000000003</v>
      </c>
      <c r="C361">
        <v>40.369999</v>
      </c>
      <c r="D361">
        <v>39.860000999999997</v>
      </c>
      <c r="E361">
        <v>40.32</v>
      </c>
      <c r="F361">
        <v>35.747478000000001</v>
      </c>
      <c r="G361">
        <v>23209000</v>
      </c>
      <c r="H361" s="1">
        <f t="shared" si="9"/>
        <v>0.11000099999999691</v>
      </c>
    </row>
    <row r="362" spans="1:8">
      <c r="A362" s="3">
        <v>41795</v>
      </c>
      <c r="B362">
        <v>40.590000000000003</v>
      </c>
      <c r="C362">
        <v>41.25</v>
      </c>
      <c r="D362">
        <v>40.400002000000001</v>
      </c>
      <c r="E362">
        <v>41.209999000000003</v>
      </c>
      <c r="F362">
        <v>36.536541</v>
      </c>
      <c r="G362">
        <v>31865200</v>
      </c>
      <c r="H362" s="1">
        <f t="shared" si="9"/>
        <v>0.61999899999999997</v>
      </c>
    </row>
    <row r="363" spans="1:8">
      <c r="A363" s="3">
        <v>41796</v>
      </c>
      <c r="B363">
        <v>41.48</v>
      </c>
      <c r="C363">
        <v>41.66</v>
      </c>
      <c r="D363">
        <v>41.240001999999997</v>
      </c>
      <c r="E363">
        <v>41.48</v>
      </c>
      <c r="F363">
        <v>36.775920999999997</v>
      </c>
      <c r="G363">
        <v>24060500</v>
      </c>
      <c r="H363" s="1">
        <f t="shared" si="9"/>
        <v>0</v>
      </c>
    </row>
    <row r="364" spans="1:8">
      <c r="A364" s="3">
        <v>41799</v>
      </c>
      <c r="B364">
        <v>41.389999000000003</v>
      </c>
      <c r="C364">
        <v>41.48</v>
      </c>
      <c r="D364">
        <v>41.02</v>
      </c>
      <c r="E364">
        <v>41.27</v>
      </c>
      <c r="F364">
        <v>36.589751999999997</v>
      </c>
      <c r="G364">
        <v>15019200</v>
      </c>
      <c r="H364" s="1">
        <f t="shared" si="9"/>
        <v>-0.11999899999999997</v>
      </c>
    </row>
    <row r="365" spans="1:8">
      <c r="A365" s="3">
        <v>41800</v>
      </c>
      <c r="B365">
        <v>41.029998999999997</v>
      </c>
      <c r="C365">
        <v>41.16</v>
      </c>
      <c r="D365">
        <v>40.860000999999997</v>
      </c>
      <c r="E365">
        <v>41.110000999999997</v>
      </c>
      <c r="F365">
        <v>36.447884000000002</v>
      </c>
      <c r="G365">
        <v>15117700</v>
      </c>
      <c r="H365" s="1">
        <f t="shared" si="9"/>
        <v>8.0002000000000351E-2</v>
      </c>
    </row>
    <row r="366" spans="1:8">
      <c r="A366" s="3">
        <v>41801</v>
      </c>
      <c r="B366">
        <v>40.93</v>
      </c>
      <c r="C366">
        <v>41.07</v>
      </c>
      <c r="D366">
        <v>40.770000000000003</v>
      </c>
      <c r="E366">
        <v>40.860000999999997</v>
      </c>
      <c r="F366">
        <v>36.226238000000002</v>
      </c>
      <c r="G366">
        <v>18040000</v>
      </c>
      <c r="H366" s="1">
        <f t="shared" si="9"/>
        <v>-6.9999000000002809E-2</v>
      </c>
    </row>
    <row r="367" spans="1:8">
      <c r="A367" s="3">
        <v>41802</v>
      </c>
      <c r="B367">
        <v>40.810001</v>
      </c>
      <c r="C367">
        <v>40.880001</v>
      </c>
      <c r="D367">
        <v>40.290000999999997</v>
      </c>
      <c r="E367">
        <v>40.580002</v>
      </c>
      <c r="F367">
        <v>35.977989000000001</v>
      </c>
      <c r="G367">
        <v>29818900</v>
      </c>
      <c r="H367" s="1">
        <f t="shared" si="9"/>
        <v>-0.2299989999999994</v>
      </c>
    </row>
    <row r="368" spans="1:8">
      <c r="A368" s="3">
        <v>41803</v>
      </c>
      <c r="B368">
        <v>41.099997999999999</v>
      </c>
      <c r="C368">
        <v>41.57</v>
      </c>
      <c r="D368">
        <v>40.860000999999997</v>
      </c>
      <c r="E368">
        <v>41.23</v>
      </c>
      <c r="F368">
        <v>36.554279000000001</v>
      </c>
      <c r="G368">
        <v>26310000</v>
      </c>
      <c r="H368" s="1">
        <f t="shared" si="9"/>
        <v>0.13000199999999751</v>
      </c>
    </row>
    <row r="369" spans="1:8">
      <c r="A369" s="3">
        <v>41806</v>
      </c>
      <c r="B369">
        <v>41.040000999999997</v>
      </c>
      <c r="C369">
        <v>41.610000999999997</v>
      </c>
      <c r="D369">
        <v>41.040000999999997</v>
      </c>
      <c r="E369">
        <v>41.5</v>
      </c>
      <c r="F369">
        <v>36.793655000000001</v>
      </c>
      <c r="G369">
        <v>24205300</v>
      </c>
      <c r="H369" s="1">
        <f t="shared" si="9"/>
        <v>0.45999900000000338</v>
      </c>
    </row>
    <row r="370" spans="1:8">
      <c r="A370" s="3">
        <v>41807</v>
      </c>
      <c r="B370">
        <v>41.290000999999997</v>
      </c>
      <c r="C370">
        <v>41.91</v>
      </c>
      <c r="D370">
        <v>40.340000000000003</v>
      </c>
      <c r="E370">
        <v>41.68</v>
      </c>
      <c r="F370">
        <v>36.953259000000003</v>
      </c>
      <c r="G370">
        <v>22518600</v>
      </c>
      <c r="H370" s="1">
        <f t="shared" si="9"/>
        <v>0.38999900000000309</v>
      </c>
    </row>
    <row r="371" spans="1:8">
      <c r="A371" s="3">
        <v>41808</v>
      </c>
      <c r="B371">
        <v>41.610000999999997</v>
      </c>
      <c r="C371">
        <v>41.740001999999997</v>
      </c>
      <c r="D371">
        <v>41.18</v>
      </c>
      <c r="E371">
        <v>41.650002000000001</v>
      </c>
      <c r="F371">
        <v>36.926651</v>
      </c>
      <c r="G371">
        <v>27097000</v>
      </c>
      <c r="H371" s="1">
        <f t="shared" si="9"/>
        <v>4.0001000000003728E-2</v>
      </c>
    </row>
    <row r="372" spans="1:8">
      <c r="A372" s="3">
        <v>41809</v>
      </c>
      <c r="B372">
        <v>41.57</v>
      </c>
      <c r="C372">
        <v>41.77</v>
      </c>
      <c r="D372">
        <v>41.330002</v>
      </c>
      <c r="E372">
        <v>41.509998000000003</v>
      </c>
      <c r="F372">
        <v>36.802528000000002</v>
      </c>
      <c r="G372">
        <v>19828200</v>
      </c>
      <c r="H372" s="1">
        <f t="shared" si="9"/>
        <v>-6.0001999999997224E-2</v>
      </c>
    </row>
    <row r="373" spans="1:8">
      <c r="A373" s="3">
        <v>41810</v>
      </c>
      <c r="B373">
        <v>41.450001</v>
      </c>
      <c r="C373">
        <v>41.830002</v>
      </c>
      <c r="D373">
        <v>41.380001</v>
      </c>
      <c r="E373">
        <v>41.68</v>
      </c>
      <c r="F373">
        <v>36.953259000000003</v>
      </c>
      <c r="G373">
        <v>47764900</v>
      </c>
      <c r="H373" s="1">
        <f t="shared" si="9"/>
        <v>0.2299989999999994</v>
      </c>
    </row>
    <row r="374" spans="1:8">
      <c r="A374" s="3">
        <v>41813</v>
      </c>
      <c r="B374">
        <v>41.73</v>
      </c>
      <c r="C374">
        <v>42</v>
      </c>
      <c r="D374">
        <v>41.689999</v>
      </c>
      <c r="E374">
        <v>41.990001999999997</v>
      </c>
      <c r="F374">
        <v>37.228085</v>
      </c>
      <c r="G374">
        <v>18743900</v>
      </c>
      <c r="H374" s="1">
        <f t="shared" si="9"/>
        <v>0.26000200000000007</v>
      </c>
    </row>
    <row r="375" spans="1:8">
      <c r="A375" s="3">
        <v>41814</v>
      </c>
      <c r="B375">
        <v>41.830002</v>
      </c>
      <c r="C375">
        <v>41.939999</v>
      </c>
      <c r="D375">
        <v>41.560001</v>
      </c>
      <c r="E375">
        <v>41.75</v>
      </c>
      <c r="F375">
        <v>37.015312000000002</v>
      </c>
      <c r="G375">
        <v>26509100</v>
      </c>
      <c r="H375" s="1">
        <f t="shared" si="9"/>
        <v>-8.0002000000000351E-2</v>
      </c>
    </row>
    <row r="376" spans="1:8">
      <c r="A376" s="3">
        <v>41815</v>
      </c>
      <c r="B376">
        <v>41.700001</v>
      </c>
      <c r="C376">
        <v>42.049999</v>
      </c>
      <c r="D376">
        <v>41.459999000000003</v>
      </c>
      <c r="E376">
        <v>42.029998999999997</v>
      </c>
      <c r="F376">
        <v>37.263553999999999</v>
      </c>
      <c r="G376">
        <v>20049100</v>
      </c>
      <c r="H376" s="1">
        <f t="shared" si="9"/>
        <v>0.32999799999999624</v>
      </c>
    </row>
    <row r="377" spans="1:8">
      <c r="A377" s="3">
        <v>41816</v>
      </c>
      <c r="B377">
        <v>41.93</v>
      </c>
      <c r="C377">
        <v>41.939999</v>
      </c>
      <c r="D377">
        <v>41.43</v>
      </c>
      <c r="E377">
        <v>41.720001000000003</v>
      </c>
      <c r="F377">
        <v>36.988715999999997</v>
      </c>
      <c r="G377">
        <v>23604400</v>
      </c>
      <c r="H377" s="1">
        <f t="shared" si="9"/>
        <v>-0.20999899999999627</v>
      </c>
    </row>
    <row r="378" spans="1:8">
      <c r="A378" s="3">
        <v>41817</v>
      </c>
      <c r="B378">
        <v>41.610000999999997</v>
      </c>
      <c r="C378">
        <v>42.290000999999997</v>
      </c>
      <c r="D378">
        <v>41.509998000000003</v>
      </c>
      <c r="E378">
        <v>42.25</v>
      </c>
      <c r="F378">
        <v>37.458607000000001</v>
      </c>
      <c r="G378">
        <v>74640000</v>
      </c>
      <c r="H378" s="1">
        <f t="shared" si="9"/>
        <v>0.63999900000000309</v>
      </c>
    </row>
    <row r="379" spans="1:8">
      <c r="A379" s="3">
        <v>41820</v>
      </c>
      <c r="B379">
        <v>42.169998</v>
      </c>
      <c r="C379">
        <v>42.209999000000003</v>
      </c>
      <c r="D379">
        <v>41.700001</v>
      </c>
      <c r="E379">
        <v>41.700001</v>
      </c>
      <c r="F379">
        <v>36.970984999999999</v>
      </c>
      <c r="G379">
        <v>30793100</v>
      </c>
      <c r="H379" s="1">
        <f t="shared" si="9"/>
        <v>-0.46999699999999933</v>
      </c>
    </row>
    <row r="380" spans="1:8">
      <c r="A380" s="3">
        <v>41821</v>
      </c>
      <c r="B380">
        <v>41.860000999999997</v>
      </c>
      <c r="C380">
        <v>42.150002000000001</v>
      </c>
      <c r="D380">
        <v>41.689999</v>
      </c>
      <c r="E380">
        <v>41.869999</v>
      </c>
      <c r="F380">
        <v>37.121699999999997</v>
      </c>
      <c r="G380">
        <v>26917000</v>
      </c>
      <c r="H380" s="1">
        <f t="shared" si="9"/>
        <v>9.99800000000306E-3</v>
      </c>
    </row>
    <row r="381" spans="1:8">
      <c r="A381" s="3">
        <v>41822</v>
      </c>
      <c r="B381">
        <v>41.73</v>
      </c>
      <c r="C381">
        <v>41.900002000000001</v>
      </c>
      <c r="D381">
        <v>41.529998999999997</v>
      </c>
      <c r="E381">
        <v>41.900002000000001</v>
      </c>
      <c r="F381">
        <v>37.148304000000003</v>
      </c>
      <c r="G381">
        <v>20208100</v>
      </c>
      <c r="H381" s="1">
        <f t="shared" si="9"/>
        <v>0.17000200000000376</v>
      </c>
    </row>
    <row r="382" spans="1:8">
      <c r="A382" s="3">
        <v>41823</v>
      </c>
      <c r="B382">
        <v>41.91</v>
      </c>
      <c r="C382">
        <v>41.990001999999997</v>
      </c>
      <c r="D382">
        <v>41.560001</v>
      </c>
      <c r="E382">
        <v>41.799999</v>
      </c>
      <c r="F382">
        <v>37.059635</v>
      </c>
      <c r="G382">
        <v>15969300</v>
      </c>
      <c r="H382" s="1">
        <f t="shared" si="9"/>
        <v>-0.11000099999999691</v>
      </c>
    </row>
    <row r="383" spans="1:8">
      <c r="A383" s="3">
        <v>41827</v>
      </c>
      <c r="B383">
        <v>41.75</v>
      </c>
      <c r="C383">
        <v>42.119999</v>
      </c>
      <c r="D383">
        <v>41.709999000000003</v>
      </c>
      <c r="E383">
        <v>41.990001999999997</v>
      </c>
      <c r="F383">
        <v>37.228085</v>
      </c>
      <c r="G383">
        <v>21952400</v>
      </c>
      <c r="H383" s="1">
        <f t="shared" si="9"/>
        <v>0.24000199999999694</v>
      </c>
    </row>
    <row r="384" spans="1:8">
      <c r="A384" s="3">
        <v>41828</v>
      </c>
      <c r="B384">
        <v>41.869999</v>
      </c>
      <c r="C384">
        <v>42</v>
      </c>
      <c r="D384">
        <v>41.610000999999997</v>
      </c>
      <c r="E384">
        <v>41.779998999999997</v>
      </c>
      <c r="F384">
        <v>37.041901000000003</v>
      </c>
      <c r="G384">
        <v>31218200</v>
      </c>
      <c r="H384" s="1">
        <f t="shared" si="9"/>
        <v>-9.0000000000003411E-2</v>
      </c>
    </row>
    <row r="385" spans="1:8">
      <c r="A385" s="3">
        <v>41829</v>
      </c>
      <c r="B385">
        <v>41.98</v>
      </c>
      <c r="C385">
        <v>41.990001999999997</v>
      </c>
      <c r="D385">
        <v>41.529998999999997</v>
      </c>
      <c r="E385">
        <v>41.669998</v>
      </c>
      <c r="F385">
        <v>36.944374000000003</v>
      </c>
      <c r="G385">
        <v>18445900</v>
      </c>
      <c r="H385" s="1">
        <f t="shared" si="9"/>
        <v>-0.31000199999999722</v>
      </c>
    </row>
    <row r="386" spans="1:8">
      <c r="A386" s="3">
        <v>41830</v>
      </c>
      <c r="B386">
        <v>41.369999</v>
      </c>
      <c r="C386">
        <v>42</v>
      </c>
      <c r="D386">
        <v>41.049999</v>
      </c>
      <c r="E386">
        <v>41.689999</v>
      </c>
      <c r="F386">
        <v>36.962108999999998</v>
      </c>
      <c r="G386">
        <v>21854700</v>
      </c>
      <c r="H386" s="1">
        <f t="shared" si="9"/>
        <v>0.32000000000000028</v>
      </c>
    </row>
    <row r="387" spans="1:8">
      <c r="A387" s="3">
        <v>41831</v>
      </c>
      <c r="B387">
        <v>41.700001</v>
      </c>
      <c r="C387">
        <v>42.09</v>
      </c>
      <c r="D387">
        <v>41.48</v>
      </c>
      <c r="E387">
        <v>42.09</v>
      </c>
      <c r="F387">
        <v>37.316738000000001</v>
      </c>
      <c r="G387">
        <v>24083000</v>
      </c>
      <c r="H387" s="1">
        <f t="shared" si="9"/>
        <v>0.38999900000000309</v>
      </c>
    </row>
    <row r="388" spans="1:8">
      <c r="A388" s="3">
        <v>41834</v>
      </c>
      <c r="B388">
        <v>42.220001000000003</v>
      </c>
      <c r="C388">
        <v>42.450001</v>
      </c>
      <c r="D388">
        <v>42.040000999999997</v>
      </c>
      <c r="E388">
        <v>42.139999000000003</v>
      </c>
      <c r="F388">
        <v>37.361075999999997</v>
      </c>
      <c r="G388">
        <v>21881100</v>
      </c>
      <c r="H388" s="1">
        <f t="shared" ref="H388:H451" si="10">E388-B388</f>
        <v>-8.0002000000000351E-2</v>
      </c>
    </row>
    <row r="389" spans="1:8">
      <c r="A389" s="3">
        <v>41835</v>
      </c>
      <c r="B389">
        <v>42.330002</v>
      </c>
      <c r="C389">
        <v>42.470001000000003</v>
      </c>
      <c r="D389">
        <v>42.029998999999997</v>
      </c>
      <c r="E389">
        <v>42.450001</v>
      </c>
      <c r="F389">
        <v>37.635925</v>
      </c>
      <c r="G389">
        <v>28748700</v>
      </c>
      <c r="H389" s="1">
        <f t="shared" si="10"/>
        <v>0.11999899999999997</v>
      </c>
    </row>
    <row r="390" spans="1:8">
      <c r="A390" s="3">
        <v>41836</v>
      </c>
      <c r="B390">
        <v>42.509998000000003</v>
      </c>
      <c r="C390">
        <v>44.310001</v>
      </c>
      <c r="D390">
        <v>42.48</v>
      </c>
      <c r="E390">
        <v>44.080002</v>
      </c>
      <c r="F390">
        <v>39.081069999999997</v>
      </c>
      <c r="G390">
        <v>63318000</v>
      </c>
      <c r="H390" s="1">
        <f t="shared" si="10"/>
        <v>1.5700039999999973</v>
      </c>
    </row>
    <row r="391" spans="1:8">
      <c r="A391" s="3">
        <v>41837</v>
      </c>
      <c r="B391">
        <v>45.450001</v>
      </c>
      <c r="C391">
        <v>45.709999000000003</v>
      </c>
      <c r="D391">
        <v>44.25</v>
      </c>
      <c r="E391">
        <v>44.529998999999997</v>
      </c>
      <c r="F391">
        <v>39.480029999999999</v>
      </c>
      <c r="G391">
        <v>82180300</v>
      </c>
      <c r="H391" s="1">
        <f t="shared" si="10"/>
        <v>-0.92000200000000376</v>
      </c>
    </row>
    <row r="392" spans="1:8">
      <c r="A392" s="3">
        <v>41838</v>
      </c>
      <c r="B392">
        <v>44.650002000000001</v>
      </c>
      <c r="C392">
        <v>44.84</v>
      </c>
      <c r="D392">
        <v>44.25</v>
      </c>
      <c r="E392">
        <v>44.689999</v>
      </c>
      <c r="F392">
        <v>39.621890999999998</v>
      </c>
      <c r="G392">
        <v>43407500</v>
      </c>
      <c r="H392" s="1">
        <f t="shared" si="10"/>
        <v>3.9996999999999616E-2</v>
      </c>
    </row>
    <row r="393" spans="1:8">
      <c r="A393" s="3">
        <v>41841</v>
      </c>
      <c r="B393">
        <v>44.560001</v>
      </c>
      <c r="C393">
        <v>45.16</v>
      </c>
      <c r="D393">
        <v>44.220001000000003</v>
      </c>
      <c r="E393">
        <v>44.84</v>
      </c>
      <c r="F393">
        <v>39.754871000000001</v>
      </c>
      <c r="G393">
        <v>37604400</v>
      </c>
      <c r="H393" s="1">
        <f t="shared" si="10"/>
        <v>0.27999900000000366</v>
      </c>
    </row>
    <row r="394" spans="1:8">
      <c r="A394" s="3">
        <v>41842</v>
      </c>
      <c r="B394">
        <v>45</v>
      </c>
      <c r="C394">
        <v>45.150002000000001</v>
      </c>
      <c r="D394">
        <v>44.59</v>
      </c>
      <c r="E394">
        <v>44.830002</v>
      </c>
      <c r="F394">
        <v>39.746017000000002</v>
      </c>
      <c r="G394">
        <v>43095800</v>
      </c>
      <c r="H394" s="1">
        <f t="shared" si="10"/>
        <v>-0.16999799999999965</v>
      </c>
    </row>
    <row r="395" spans="1:8">
      <c r="A395" s="3">
        <v>41843</v>
      </c>
      <c r="B395">
        <v>45.450001</v>
      </c>
      <c r="C395">
        <v>45.450001</v>
      </c>
      <c r="D395">
        <v>44.619999</v>
      </c>
      <c r="E395">
        <v>44.869999</v>
      </c>
      <c r="F395">
        <v>39.781475</v>
      </c>
      <c r="G395">
        <v>52362900</v>
      </c>
      <c r="H395" s="1">
        <f t="shared" si="10"/>
        <v>-0.58000200000000035</v>
      </c>
    </row>
    <row r="396" spans="1:8">
      <c r="A396" s="3">
        <v>41844</v>
      </c>
      <c r="B396">
        <v>44.93</v>
      </c>
      <c r="C396">
        <v>45</v>
      </c>
      <c r="D396">
        <v>44.32</v>
      </c>
      <c r="E396">
        <v>44.400002000000001</v>
      </c>
      <c r="F396">
        <v>39.364784</v>
      </c>
      <c r="G396">
        <v>30725300</v>
      </c>
      <c r="H396" s="1">
        <f t="shared" si="10"/>
        <v>-0.52999799999999908</v>
      </c>
    </row>
    <row r="397" spans="1:8">
      <c r="A397" s="3">
        <v>41845</v>
      </c>
      <c r="B397">
        <v>44.299999</v>
      </c>
      <c r="C397">
        <v>44.66</v>
      </c>
      <c r="D397">
        <v>44.299999</v>
      </c>
      <c r="E397">
        <v>44.5</v>
      </c>
      <c r="F397">
        <v>39.453442000000003</v>
      </c>
      <c r="G397">
        <v>26737700</v>
      </c>
      <c r="H397" s="1">
        <f t="shared" si="10"/>
        <v>0.20000100000000032</v>
      </c>
    </row>
    <row r="398" spans="1:8">
      <c r="A398" s="3">
        <v>41848</v>
      </c>
      <c r="B398">
        <v>44.360000999999997</v>
      </c>
      <c r="C398">
        <v>44.509998000000003</v>
      </c>
      <c r="D398">
        <v>43.93</v>
      </c>
      <c r="E398">
        <v>43.970001000000003</v>
      </c>
      <c r="F398">
        <v>38.983550999999999</v>
      </c>
      <c r="G398">
        <v>29684200</v>
      </c>
      <c r="H398" s="1">
        <f t="shared" si="10"/>
        <v>-0.38999999999999346</v>
      </c>
    </row>
    <row r="399" spans="1:8">
      <c r="A399" s="3">
        <v>41849</v>
      </c>
      <c r="B399">
        <v>43.91</v>
      </c>
      <c r="C399">
        <v>44.09</v>
      </c>
      <c r="D399">
        <v>43.639999000000003</v>
      </c>
      <c r="E399">
        <v>43.889999000000003</v>
      </c>
      <c r="F399">
        <v>38.912616999999997</v>
      </c>
      <c r="G399">
        <v>27763100</v>
      </c>
      <c r="H399" s="1">
        <f t="shared" si="10"/>
        <v>-2.0000999999993496E-2</v>
      </c>
    </row>
    <row r="400" spans="1:8">
      <c r="A400" s="3">
        <v>41850</v>
      </c>
      <c r="B400">
        <v>44.07</v>
      </c>
      <c r="C400">
        <v>44.099997999999999</v>
      </c>
      <c r="D400">
        <v>43.290000999999997</v>
      </c>
      <c r="E400">
        <v>43.580002</v>
      </c>
      <c r="F400">
        <v>38.637774999999998</v>
      </c>
      <c r="G400">
        <v>31921400</v>
      </c>
      <c r="H400" s="1">
        <f t="shared" si="10"/>
        <v>-0.48999799999999993</v>
      </c>
    </row>
    <row r="401" spans="1:8">
      <c r="A401" s="3">
        <v>41851</v>
      </c>
      <c r="B401">
        <v>43.380001</v>
      </c>
      <c r="C401">
        <v>43.689999</v>
      </c>
      <c r="D401">
        <v>43.080002</v>
      </c>
      <c r="E401">
        <v>43.16</v>
      </c>
      <c r="F401">
        <v>38.265414999999997</v>
      </c>
      <c r="G401">
        <v>31537500</v>
      </c>
      <c r="H401" s="1">
        <f t="shared" si="10"/>
        <v>-0.22000100000000344</v>
      </c>
    </row>
    <row r="402" spans="1:8">
      <c r="A402" s="3">
        <v>41852</v>
      </c>
      <c r="B402">
        <v>43.209999000000003</v>
      </c>
      <c r="C402">
        <v>43.25</v>
      </c>
      <c r="D402">
        <v>42.599997999999999</v>
      </c>
      <c r="E402">
        <v>42.860000999999997</v>
      </c>
      <c r="F402">
        <v>37.999428000000002</v>
      </c>
      <c r="G402">
        <v>31170300</v>
      </c>
      <c r="H402" s="1">
        <f t="shared" si="10"/>
        <v>-0.34999800000000647</v>
      </c>
    </row>
    <row r="403" spans="1:8">
      <c r="A403" s="3">
        <v>41855</v>
      </c>
      <c r="B403">
        <v>42.970001000000003</v>
      </c>
      <c r="C403">
        <v>43.470001000000003</v>
      </c>
      <c r="D403">
        <v>42.810001</v>
      </c>
      <c r="E403">
        <v>43.369999</v>
      </c>
      <c r="F403">
        <v>38.451583999999997</v>
      </c>
      <c r="G403">
        <v>34277400</v>
      </c>
      <c r="H403" s="1">
        <f t="shared" si="10"/>
        <v>0.39999799999999652</v>
      </c>
    </row>
    <row r="404" spans="1:8">
      <c r="A404" s="3">
        <v>41856</v>
      </c>
      <c r="B404">
        <v>43.310001</v>
      </c>
      <c r="C404">
        <v>43.459999000000003</v>
      </c>
      <c r="D404">
        <v>42.830002</v>
      </c>
      <c r="E404">
        <v>43.080002</v>
      </c>
      <c r="F404">
        <v>38.194481000000003</v>
      </c>
      <c r="G404">
        <v>26266400</v>
      </c>
      <c r="H404" s="1">
        <f t="shared" si="10"/>
        <v>-0.2299989999999994</v>
      </c>
    </row>
    <row r="405" spans="1:8">
      <c r="A405" s="3">
        <v>41857</v>
      </c>
      <c r="B405">
        <v>42.740001999999997</v>
      </c>
      <c r="C405">
        <v>43.169998</v>
      </c>
      <c r="D405">
        <v>42.209999000000003</v>
      </c>
      <c r="E405">
        <v>42.740001999999997</v>
      </c>
      <c r="F405">
        <v>37.893036000000002</v>
      </c>
      <c r="G405">
        <v>24634000</v>
      </c>
      <c r="H405" s="1">
        <f t="shared" si="10"/>
        <v>0</v>
      </c>
    </row>
    <row r="406" spans="1:8">
      <c r="A406" s="3">
        <v>41858</v>
      </c>
      <c r="B406">
        <v>42.84</v>
      </c>
      <c r="C406">
        <v>43.450001</v>
      </c>
      <c r="D406">
        <v>42.650002000000001</v>
      </c>
      <c r="E406">
        <v>43.23</v>
      </c>
      <c r="F406">
        <v>38.327464999999997</v>
      </c>
      <c r="G406">
        <v>30314900</v>
      </c>
      <c r="H406" s="1">
        <f t="shared" si="10"/>
        <v>0.38999999999999346</v>
      </c>
    </row>
    <row r="407" spans="1:8">
      <c r="A407" s="3">
        <v>41859</v>
      </c>
      <c r="B407">
        <v>43.23</v>
      </c>
      <c r="C407">
        <v>43.32</v>
      </c>
      <c r="D407">
        <v>42.91</v>
      </c>
      <c r="E407">
        <v>43.200001</v>
      </c>
      <c r="F407">
        <v>38.300865000000002</v>
      </c>
      <c r="G407">
        <v>28942700</v>
      </c>
      <c r="H407" s="1">
        <f t="shared" si="10"/>
        <v>-2.9998999999996556E-2</v>
      </c>
    </row>
    <row r="408" spans="1:8">
      <c r="A408" s="3">
        <v>41862</v>
      </c>
      <c r="B408">
        <v>43.259998000000003</v>
      </c>
      <c r="C408">
        <v>43.450001</v>
      </c>
      <c r="D408">
        <v>43.02</v>
      </c>
      <c r="E408">
        <v>43.200001</v>
      </c>
      <c r="F408">
        <v>38.300865000000002</v>
      </c>
      <c r="G408">
        <v>20351600</v>
      </c>
      <c r="H408" s="1">
        <f t="shared" si="10"/>
        <v>-5.9997000000002743E-2</v>
      </c>
    </row>
    <row r="409" spans="1:8">
      <c r="A409" s="3">
        <v>41863</v>
      </c>
      <c r="B409">
        <v>43.040000999999997</v>
      </c>
      <c r="C409">
        <v>43.59</v>
      </c>
      <c r="D409">
        <v>43</v>
      </c>
      <c r="E409">
        <v>43.52</v>
      </c>
      <c r="F409">
        <v>38.584583000000002</v>
      </c>
      <c r="G409">
        <v>21431100</v>
      </c>
      <c r="H409" s="1">
        <f t="shared" si="10"/>
        <v>0.4799990000000065</v>
      </c>
    </row>
    <row r="410" spans="1:8">
      <c r="A410" s="3">
        <v>41864</v>
      </c>
      <c r="B410">
        <v>43.68</v>
      </c>
      <c r="C410">
        <v>44.18</v>
      </c>
      <c r="D410">
        <v>43.52</v>
      </c>
      <c r="E410">
        <v>44.080002</v>
      </c>
      <c r="F410">
        <v>39.081069999999997</v>
      </c>
      <c r="G410">
        <v>22889500</v>
      </c>
      <c r="H410" s="1">
        <f t="shared" si="10"/>
        <v>0.40000200000000063</v>
      </c>
    </row>
    <row r="411" spans="1:8">
      <c r="A411" s="3">
        <v>41865</v>
      </c>
      <c r="B411">
        <v>44.080002</v>
      </c>
      <c r="C411">
        <v>44.419998</v>
      </c>
      <c r="D411">
        <v>44.009998000000003</v>
      </c>
      <c r="E411">
        <v>44.27</v>
      </c>
      <c r="F411">
        <v>39.249530999999998</v>
      </c>
      <c r="G411">
        <v>19313200</v>
      </c>
      <c r="H411" s="1">
        <f t="shared" si="10"/>
        <v>0.18999800000000278</v>
      </c>
    </row>
    <row r="412" spans="1:8">
      <c r="A412" s="3">
        <v>41866</v>
      </c>
      <c r="B412">
        <v>44.580002</v>
      </c>
      <c r="C412">
        <v>44.900002000000001</v>
      </c>
      <c r="D412">
        <v>44.400002000000001</v>
      </c>
      <c r="E412">
        <v>44.790000999999997</v>
      </c>
      <c r="F412">
        <v>39.710552</v>
      </c>
      <c r="G412">
        <v>41611300</v>
      </c>
      <c r="H412" s="1">
        <f t="shared" si="10"/>
        <v>0.20999899999999627</v>
      </c>
    </row>
    <row r="413" spans="1:8">
      <c r="A413" s="3">
        <v>41869</v>
      </c>
      <c r="B413">
        <v>44.939999</v>
      </c>
      <c r="C413">
        <v>45.110000999999997</v>
      </c>
      <c r="D413">
        <v>44.68</v>
      </c>
      <c r="E413">
        <v>45.110000999999997</v>
      </c>
      <c r="F413">
        <v>39.994267000000001</v>
      </c>
      <c r="G413">
        <v>26891100</v>
      </c>
      <c r="H413" s="1">
        <f t="shared" si="10"/>
        <v>0.17000199999999666</v>
      </c>
    </row>
    <row r="414" spans="1:8">
      <c r="A414" s="3">
        <v>41870</v>
      </c>
      <c r="B414">
        <v>44.970001000000003</v>
      </c>
      <c r="C414">
        <v>45.34</v>
      </c>
      <c r="D414">
        <v>44.830002</v>
      </c>
      <c r="E414">
        <v>45.330002</v>
      </c>
      <c r="F414">
        <v>40.440331</v>
      </c>
      <c r="G414">
        <v>28139500</v>
      </c>
      <c r="H414" s="1">
        <f t="shared" si="10"/>
        <v>0.36000099999999691</v>
      </c>
    </row>
    <row r="415" spans="1:8">
      <c r="A415" s="3">
        <v>41871</v>
      </c>
      <c r="B415">
        <v>45.34</v>
      </c>
      <c r="C415">
        <v>45.400002000000001</v>
      </c>
      <c r="D415">
        <v>44.900002000000001</v>
      </c>
      <c r="E415">
        <v>44.950001</v>
      </c>
      <c r="F415">
        <v>40.101322000000003</v>
      </c>
      <c r="G415">
        <v>24770500</v>
      </c>
      <c r="H415" s="1">
        <f t="shared" si="10"/>
        <v>-0.38999900000000309</v>
      </c>
    </row>
    <row r="416" spans="1:8">
      <c r="A416" s="3">
        <v>41872</v>
      </c>
      <c r="B416">
        <v>44.84</v>
      </c>
      <c r="C416">
        <v>45.25</v>
      </c>
      <c r="D416">
        <v>44.830002</v>
      </c>
      <c r="E416">
        <v>45.220001000000003</v>
      </c>
      <c r="F416">
        <v>40.342190000000002</v>
      </c>
      <c r="G416">
        <v>22285500</v>
      </c>
      <c r="H416" s="1">
        <f t="shared" si="10"/>
        <v>0.38000100000000003</v>
      </c>
    </row>
    <row r="417" spans="1:8">
      <c r="A417" s="3">
        <v>41873</v>
      </c>
      <c r="B417">
        <v>45.349997999999999</v>
      </c>
      <c r="C417">
        <v>45.470001000000003</v>
      </c>
      <c r="D417">
        <v>45.07</v>
      </c>
      <c r="E417">
        <v>45.150002000000001</v>
      </c>
      <c r="F417">
        <v>40.279747</v>
      </c>
      <c r="G417">
        <v>18294500</v>
      </c>
      <c r="H417" s="1">
        <f t="shared" si="10"/>
        <v>-0.19999599999999873</v>
      </c>
    </row>
    <row r="418" spans="1:8">
      <c r="A418" s="3">
        <v>41876</v>
      </c>
      <c r="B418">
        <v>45.400002000000001</v>
      </c>
      <c r="C418">
        <v>45.439999</v>
      </c>
      <c r="D418">
        <v>45.040000999999997</v>
      </c>
      <c r="E418">
        <v>45.169998</v>
      </c>
      <c r="F418">
        <v>40.297587999999998</v>
      </c>
      <c r="G418">
        <v>16910000</v>
      </c>
      <c r="H418" s="1">
        <f t="shared" si="10"/>
        <v>-0.23000400000000099</v>
      </c>
    </row>
    <row r="419" spans="1:8">
      <c r="A419" s="3">
        <v>41877</v>
      </c>
      <c r="B419">
        <v>45.310001</v>
      </c>
      <c r="C419">
        <v>45.400002000000001</v>
      </c>
      <c r="D419">
        <v>44.939999</v>
      </c>
      <c r="E419">
        <v>45.009998000000003</v>
      </c>
      <c r="F419">
        <v>40.154834999999999</v>
      </c>
      <c r="G419">
        <v>14873100</v>
      </c>
      <c r="H419" s="1">
        <f t="shared" si="10"/>
        <v>-0.30000299999999669</v>
      </c>
    </row>
    <row r="420" spans="1:8">
      <c r="A420" s="3">
        <v>41878</v>
      </c>
      <c r="B420">
        <v>44.900002000000001</v>
      </c>
      <c r="C420">
        <v>45</v>
      </c>
      <c r="D420">
        <v>44.759998000000003</v>
      </c>
      <c r="E420">
        <v>44.869999</v>
      </c>
      <c r="F420">
        <v>40.029952999999999</v>
      </c>
      <c r="G420">
        <v>21287900</v>
      </c>
      <c r="H420" s="1">
        <f t="shared" si="10"/>
        <v>-3.0003000000000668E-2</v>
      </c>
    </row>
    <row r="421" spans="1:8">
      <c r="A421" s="3">
        <v>41879</v>
      </c>
      <c r="B421">
        <v>44.75</v>
      </c>
      <c r="C421">
        <v>44.98</v>
      </c>
      <c r="D421">
        <v>44.610000999999997</v>
      </c>
      <c r="E421">
        <v>44.880001</v>
      </c>
      <c r="F421">
        <v>40.038876000000002</v>
      </c>
      <c r="G421">
        <v>17657600</v>
      </c>
      <c r="H421" s="1">
        <f t="shared" si="10"/>
        <v>0.13000100000000003</v>
      </c>
    </row>
    <row r="422" spans="1:8">
      <c r="A422" s="3">
        <v>41880</v>
      </c>
      <c r="B422">
        <v>45.09</v>
      </c>
      <c r="C422">
        <v>45.439999</v>
      </c>
      <c r="D422">
        <v>44.860000999999997</v>
      </c>
      <c r="E422">
        <v>45.43</v>
      </c>
      <c r="F422">
        <v>40.529544999999999</v>
      </c>
      <c r="G422">
        <v>21607600</v>
      </c>
      <c r="H422" s="1">
        <f t="shared" si="10"/>
        <v>0.33999999999999631</v>
      </c>
    </row>
    <row r="423" spans="1:8">
      <c r="A423" s="3">
        <v>41884</v>
      </c>
      <c r="B423">
        <v>45.43</v>
      </c>
      <c r="C423">
        <v>45.459999000000003</v>
      </c>
      <c r="D423">
        <v>44.849997999999999</v>
      </c>
      <c r="E423">
        <v>45.09</v>
      </c>
      <c r="F423">
        <v>40.226211999999997</v>
      </c>
      <c r="G423">
        <v>22976800</v>
      </c>
      <c r="H423" s="1">
        <f t="shared" si="10"/>
        <v>-0.33999999999999631</v>
      </c>
    </row>
    <row r="424" spans="1:8">
      <c r="A424" s="3">
        <v>41885</v>
      </c>
      <c r="B424">
        <v>44.529998999999997</v>
      </c>
      <c r="C424">
        <v>45.110000999999997</v>
      </c>
      <c r="D424">
        <v>44.529998999999997</v>
      </c>
      <c r="E424">
        <v>44.959999000000003</v>
      </c>
      <c r="F424">
        <v>40.110244999999999</v>
      </c>
      <c r="G424">
        <v>33684500</v>
      </c>
      <c r="H424" s="1">
        <f t="shared" si="10"/>
        <v>0.43000000000000682</v>
      </c>
    </row>
    <row r="425" spans="1:8">
      <c r="A425" s="3">
        <v>41886</v>
      </c>
      <c r="B425">
        <v>44.740001999999997</v>
      </c>
      <c r="C425">
        <v>45.27</v>
      </c>
      <c r="D425">
        <v>44.720001000000003</v>
      </c>
      <c r="E425">
        <v>45.259998000000003</v>
      </c>
      <c r="F425">
        <v>40.377876000000001</v>
      </c>
      <c r="G425">
        <v>26475500</v>
      </c>
      <c r="H425" s="1">
        <f t="shared" si="10"/>
        <v>0.51999600000000612</v>
      </c>
    </row>
    <row r="426" spans="1:8">
      <c r="A426" s="3">
        <v>41887</v>
      </c>
      <c r="B426">
        <v>45.110000999999997</v>
      </c>
      <c r="C426">
        <v>45.93</v>
      </c>
      <c r="D426">
        <v>45.110000999999997</v>
      </c>
      <c r="E426">
        <v>45.91</v>
      </c>
      <c r="F426">
        <v>40.957763999999997</v>
      </c>
      <c r="G426">
        <v>36939400</v>
      </c>
      <c r="H426" s="1">
        <f t="shared" si="10"/>
        <v>0.79999899999999968</v>
      </c>
    </row>
    <row r="427" spans="1:8">
      <c r="A427" s="3">
        <v>41890</v>
      </c>
      <c r="B427">
        <v>46.02</v>
      </c>
      <c r="C427">
        <v>46.799999</v>
      </c>
      <c r="D427">
        <v>45.990001999999997</v>
      </c>
      <c r="E427">
        <v>46.470001000000003</v>
      </c>
      <c r="F427">
        <v>41.457358999999997</v>
      </c>
      <c r="G427">
        <v>45736700</v>
      </c>
      <c r="H427" s="1">
        <f t="shared" si="10"/>
        <v>0.45000100000000032</v>
      </c>
    </row>
    <row r="428" spans="1:8">
      <c r="A428" s="3">
        <v>41891</v>
      </c>
      <c r="B428">
        <v>46.470001000000003</v>
      </c>
      <c r="C428">
        <v>46.970001000000003</v>
      </c>
      <c r="D428">
        <v>46.419998</v>
      </c>
      <c r="E428">
        <v>46.759998000000003</v>
      </c>
      <c r="F428">
        <v>41.716071999999997</v>
      </c>
      <c r="G428">
        <v>40302400</v>
      </c>
      <c r="H428" s="1">
        <f t="shared" si="10"/>
        <v>0.28999699999999962</v>
      </c>
    </row>
    <row r="429" spans="1:8">
      <c r="A429" s="3">
        <v>41892</v>
      </c>
      <c r="B429">
        <v>46.82</v>
      </c>
      <c r="C429">
        <v>46.939999</v>
      </c>
      <c r="D429">
        <v>46.279998999999997</v>
      </c>
      <c r="E429">
        <v>46.84</v>
      </c>
      <c r="F429">
        <v>41.787444999999998</v>
      </c>
      <c r="G429">
        <v>27302400</v>
      </c>
      <c r="H429" s="1">
        <f t="shared" si="10"/>
        <v>2.0000000000003126E-2</v>
      </c>
    </row>
    <row r="430" spans="1:8">
      <c r="A430" s="3">
        <v>41893</v>
      </c>
      <c r="B430">
        <v>46.740001999999997</v>
      </c>
      <c r="C430">
        <v>47</v>
      </c>
      <c r="D430">
        <v>46.470001000000003</v>
      </c>
      <c r="E430">
        <v>47</v>
      </c>
      <c r="F430">
        <v>41.930191000000001</v>
      </c>
      <c r="G430">
        <v>29216400</v>
      </c>
      <c r="H430" s="1">
        <f t="shared" si="10"/>
        <v>0.25999800000000306</v>
      </c>
    </row>
    <row r="431" spans="1:8">
      <c r="A431" s="3">
        <v>41894</v>
      </c>
      <c r="B431">
        <v>46.91</v>
      </c>
      <c r="C431">
        <v>47.02</v>
      </c>
      <c r="D431">
        <v>46.599997999999999</v>
      </c>
      <c r="E431">
        <v>46.700001</v>
      </c>
      <c r="F431">
        <v>41.662551999999998</v>
      </c>
      <c r="G431">
        <v>38244700</v>
      </c>
      <c r="H431" s="1">
        <f t="shared" si="10"/>
        <v>-0.20999899999999627</v>
      </c>
    </row>
    <row r="432" spans="1:8">
      <c r="A432" s="3">
        <v>41897</v>
      </c>
      <c r="B432">
        <v>46.540000999999997</v>
      </c>
      <c r="C432">
        <v>46.709999000000003</v>
      </c>
      <c r="D432">
        <v>46.099997999999999</v>
      </c>
      <c r="E432">
        <v>46.240001999999997</v>
      </c>
      <c r="F432">
        <v>41.252167</v>
      </c>
      <c r="G432">
        <v>37667600</v>
      </c>
      <c r="H432" s="1">
        <f t="shared" si="10"/>
        <v>-0.29999899999999968</v>
      </c>
    </row>
    <row r="433" spans="1:8">
      <c r="A433" s="3">
        <v>41898</v>
      </c>
      <c r="B433">
        <v>46.389999000000003</v>
      </c>
      <c r="C433">
        <v>46.849997999999999</v>
      </c>
      <c r="D433">
        <v>46.290000999999997</v>
      </c>
      <c r="E433">
        <v>46.759998000000003</v>
      </c>
      <c r="F433">
        <v>41.716071999999997</v>
      </c>
      <c r="G433">
        <v>27910600</v>
      </c>
      <c r="H433" s="1">
        <f t="shared" si="10"/>
        <v>0.36999899999999997</v>
      </c>
    </row>
    <row r="434" spans="1:8">
      <c r="A434" s="3">
        <v>41899</v>
      </c>
      <c r="B434">
        <v>46.259998000000003</v>
      </c>
      <c r="C434">
        <v>46.689999</v>
      </c>
      <c r="D434">
        <v>46.23</v>
      </c>
      <c r="E434">
        <v>46.52</v>
      </c>
      <c r="F434">
        <v>41.501964999999998</v>
      </c>
      <c r="G434">
        <v>38311900</v>
      </c>
      <c r="H434" s="1">
        <f t="shared" si="10"/>
        <v>0.26000200000000007</v>
      </c>
    </row>
    <row r="435" spans="1:8">
      <c r="A435" s="3">
        <v>41900</v>
      </c>
      <c r="B435">
        <v>46.59</v>
      </c>
      <c r="C435">
        <v>46.830002</v>
      </c>
      <c r="D435">
        <v>46.459999000000003</v>
      </c>
      <c r="E435">
        <v>46.68</v>
      </c>
      <c r="F435">
        <v>41.644703</v>
      </c>
      <c r="G435">
        <v>35556600</v>
      </c>
      <c r="H435" s="1">
        <f t="shared" si="10"/>
        <v>8.9999999999996305E-2</v>
      </c>
    </row>
    <row r="436" spans="1:8">
      <c r="A436" s="3">
        <v>41901</v>
      </c>
      <c r="B436">
        <v>46.810001</v>
      </c>
      <c r="C436">
        <v>47.57</v>
      </c>
      <c r="D436">
        <v>46.599997999999999</v>
      </c>
      <c r="E436">
        <v>47.52</v>
      </c>
      <c r="F436">
        <v>42.394092999999998</v>
      </c>
      <c r="G436">
        <v>202522400</v>
      </c>
      <c r="H436" s="1">
        <f t="shared" si="10"/>
        <v>0.70999900000000338</v>
      </c>
    </row>
    <row r="437" spans="1:8">
      <c r="A437" s="3">
        <v>41904</v>
      </c>
      <c r="B437">
        <v>47.299999</v>
      </c>
      <c r="C437">
        <v>47.380001</v>
      </c>
      <c r="D437">
        <v>46.98</v>
      </c>
      <c r="E437">
        <v>47.060001</v>
      </c>
      <c r="F437">
        <v>41.983714999999997</v>
      </c>
      <c r="G437">
        <v>38686100</v>
      </c>
      <c r="H437" s="1">
        <f t="shared" si="10"/>
        <v>-0.23999799999999993</v>
      </c>
    </row>
    <row r="438" spans="1:8">
      <c r="A438" s="3">
        <v>41905</v>
      </c>
      <c r="B438">
        <v>46.849997999999999</v>
      </c>
      <c r="C438">
        <v>46.98</v>
      </c>
      <c r="D438">
        <v>46.470001000000003</v>
      </c>
      <c r="E438">
        <v>46.560001</v>
      </c>
      <c r="F438">
        <v>41.537663000000002</v>
      </c>
      <c r="G438">
        <v>33430300</v>
      </c>
      <c r="H438" s="1">
        <f t="shared" si="10"/>
        <v>-0.28999699999999962</v>
      </c>
    </row>
    <row r="439" spans="1:8">
      <c r="A439" s="3">
        <v>41906</v>
      </c>
      <c r="B439">
        <v>46.630001</v>
      </c>
      <c r="C439">
        <v>47.110000999999997</v>
      </c>
      <c r="D439">
        <v>46.34</v>
      </c>
      <c r="E439">
        <v>47.080002</v>
      </c>
      <c r="F439">
        <v>42.001556000000001</v>
      </c>
      <c r="G439">
        <v>26582700</v>
      </c>
      <c r="H439" s="1">
        <f t="shared" si="10"/>
        <v>0.45000100000000032</v>
      </c>
    </row>
    <row r="440" spans="1:8">
      <c r="A440" s="3">
        <v>41907</v>
      </c>
      <c r="B440">
        <v>46.880001</v>
      </c>
      <c r="C440">
        <v>47.09</v>
      </c>
      <c r="D440">
        <v>46.029998999999997</v>
      </c>
      <c r="E440">
        <v>46.040000999999997</v>
      </c>
      <c r="F440">
        <v>41.073742000000003</v>
      </c>
      <c r="G440">
        <v>33077400</v>
      </c>
      <c r="H440" s="1">
        <f t="shared" si="10"/>
        <v>-0.84000000000000341</v>
      </c>
    </row>
    <row r="441" spans="1:8">
      <c r="A441" s="3">
        <v>41908</v>
      </c>
      <c r="B441">
        <v>45.93</v>
      </c>
      <c r="C441">
        <v>46.619999</v>
      </c>
      <c r="D441">
        <v>45.759998000000003</v>
      </c>
      <c r="E441">
        <v>46.41</v>
      </c>
      <c r="F441">
        <v>41.403835000000001</v>
      </c>
      <c r="G441">
        <v>27078800</v>
      </c>
      <c r="H441" s="1">
        <f t="shared" si="10"/>
        <v>0.47999999999999687</v>
      </c>
    </row>
    <row r="442" spans="1:8">
      <c r="A442" s="3">
        <v>41911</v>
      </c>
      <c r="B442">
        <v>45.98</v>
      </c>
      <c r="C442">
        <v>46.560001</v>
      </c>
      <c r="D442">
        <v>45.759998000000003</v>
      </c>
      <c r="E442">
        <v>46.439999</v>
      </c>
      <c r="F442">
        <v>41.430588</v>
      </c>
      <c r="G442">
        <v>26091000</v>
      </c>
      <c r="H442" s="1">
        <f t="shared" si="10"/>
        <v>0.45999900000000338</v>
      </c>
    </row>
    <row r="443" spans="1:8">
      <c r="A443" s="3">
        <v>41912</v>
      </c>
      <c r="B443">
        <v>46.369999</v>
      </c>
      <c r="C443">
        <v>46.48</v>
      </c>
      <c r="D443">
        <v>46.009998000000003</v>
      </c>
      <c r="E443">
        <v>46.360000999999997</v>
      </c>
      <c r="F443">
        <v>41.359222000000003</v>
      </c>
      <c r="G443">
        <v>33033100</v>
      </c>
      <c r="H443" s="1">
        <f t="shared" si="10"/>
        <v>-9.99800000000306E-3</v>
      </c>
    </row>
    <row r="444" spans="1:8">
      <c r="A444" s="3">
        <v>41913</v>
      </c>
      <c r="B444">
        <v>46.27</v>
      </c>
      <c r="C444">
        <v>46.529998999999997</v>
      </c>
      <c r="D444">
        <v>45.849997999999999</v>
      </c>
      <c r="E444">
        <v>45.900002000000001</v>
      </c>
      <c r="F444">
        <v>40.948849000000003</v>
      </c>
      <c r="G444">
        <v>38088400</v>
      </c>
      <c r="H444" s="1">
        <f t="shared" si="10"/>
        <v>-0.36999800000000249</v>
      </c>
    </row>
    <row r="445" spans="1:8">
      <c r="A445" s="3">
        <v>41914</v>
      </c>
      <c r="B445">
        <v>45.830002</v>
      </c>
      <c r="C445">
        <v>46.099997999999999</v>
      </c>
      <c r="D445">
        <v>45.639999000000003</v>
      </c>
      <c r="E445">
        <v>45.759998000000003</v>
      </c>
      <c r="F445">
        <v>40.82394</v>
      </c>
      <c r="G445">
        <v>25119400</v>
      </c>
      <c r="H445" s="1">
        <f t="shared" si="10"/>
        <v>-7.0003999999997291E-2</v>
      </c>
    </row>
    <row r="446" spans="1:8">
      <c r="A446" s="3">
        <v>41915</v>
      </c>
      <c r="B446">
        <v>45.98</v>
      </c>
      <c r="C446">
        <v>46.299999</v>
      </c>
      <c r="D446">
        <v>45.610000999999997</v>
      </c>
      <c r="E446">
        <v>46.09</v>
      </c>
      <c r="F446">
        <v>41.118347</v>
      </c>
      <c r="G446">
        <v>32453200</v>
      </c>
      <c r="H446" s="1">
        <f t="shared" si="10"/>
        <v>0.11000000000000654</v>
      </c>
    </row>
    <row r="447" spans="1:8">
      <c r="A447" s="3">
        <v>41918</v>
      </c>
      <c r="B447">
        <v>46.119999</v>
      </c>
      <c r="C447">
        <v>46.299999</v>
      </c>
      <c r="D447">
        <v>45.919998</v>
      </c>
      <c r="E447">
        <v>46.09</v>
      </c>
      <c r="F447">
        <v>41.118347</v>
      </c>
      <c r="G447">
        <v>20604000</v>
      </c>
      <c r="H447" s="1">
        <f t="shared" si="10"/>
        <v>-2.9998999999996556E-2</v>
      </c>
    </row>
    <row r="448" spans="1:8">
      <c r="A448" s="3">
        <v>41919</v>
      </c>
      <c r="B448">
        <v>45.860000999999997</v>
      </c>
      <c r="C448">
        <v>45.93</v>
      </c>
      <c r="D448">
        <v>45.419998</v>
      </c>
      <c r="E448">
        <v>45.529998999999997</v>
      </c>
      <c r="F448">
        <v>40.618758999999997</v>
      </c>
      <c r="G448">
        <v>25723700</v>
      </c>
      <c r="H448" s="1">
        <f t="shared" si="10"/>
        <v>-0.33000200000000035</v>
      </c>
    </row>
    <row r="449" spans="1:8">
      <c r="A449" s="3">
        <v>41920</v>
      </c>
      <c r="B449">
        <v>45.48</v>
      </c>
      <c r="C449">
        <v>46.889999000000003</v>
      </c>
      <c r="D449">
        <v>45.34</v>
      </c>
      <c r="E449">
        <v>46.779998999999997</v>
      </c>
      <c r="F449">
        <v>41.733924999999999</v>
      </c>
      <c r="G449">
        <v>33031000</v>
      </c>
      <c r="H449" s="1">
        <f t="shared" si="10"/>
        <v>1.2999989999999997</v>
      </c>
    </row>
    <row r="450" spans="1:8">
      <c r="A450" s="3">
        <v>41921</v>
      </c>
      <c r="B450">
        <v>46.5</v>
      </c>
      <c r="C450">
        <v>46.799999</v>
      </c>
      <c r="D450">
        <v>45.740001999999997</v>
      </c>
      <c r="E450">
        <v>45.849997999999999</v>
      </c>
      <c r="F450">
        <v>40.904235999999997</v>
      </c>
      <c r="G450">
        <v>34422800</v>
      </c>
      <c r="H450" s="1">
        <f t="shared" si="10"/>
        <v>-0.65000200000000063</v>
      </c>
    </row>
    <row r="451" spans="1:8">
      <c r="A451" s="3">
        <v>41922</v>
      </c>
      <c r="B451">
        <v>45.599997999999999</v>
      </c>
      <c r="C451">
        <v>46.119999</v>
      </c>
      <c r="D451">
        <v>43.950001</v>
      </c>
      <c r="E451">
        <v>44.029998999999997</v>
      </c>
      <c r="F451">
        <v>39.280548000000003</v>
      </c>
      <c r="G451">
        <v>51978100</v>
      </c>
      <c r="H451" s="1">
        <f t="shared" si="10"/>
        <v>-1.5699990000000028</v>
      </c>
    </row>
    <row r="452" spans="1:8">
      <c r="A452" s="3">
        <v>41925</v>
      </c>
      <c r="B452">
        <v>43.82</v>
      </c>
      <c r="C452">
        <v>44.560001</v>
      </c>
      <c r="D452">
        <v>43.490001999999997</v>
      </c>
      <c r="E452">
        <v>43.650002000000001</v>
      </c>
      <c r="F452">
        <v>38.941550999999997</v>
      </c>
      <c r="G452">
        <v>37100200</v>
      </c>
      <c r="H452" s="1">
        <f t="shared" ref="H452:H515" si="11">E452-B452</f>
        <v>-0.16999799999999965</v>
      </c>
    </row>
    <row r="453" spans="1:8">
      <c r="A453" s="3">
        <v>41926</v>
      </c>
      <c r="B453">
        <v>43.869999</v>
      </c>
      <c r="C453">
        <v>44.380001</v>
      </c>
      <c r="D453">
        <v>43.560001</v>
      </c>
      <c r="E453">
        <v>43.73</v>
      </c>
      <c r="F453">
        <v>39.012917000000002</v>
      </c>
      <c r="G453">
        <v>38115700</v>
      </c>
      <c r="H453" s="1">
        <f t="shared" si="11"/>
        <v>-0.13999900000000309</v>
      </c>
    </row>
    <row r="454" spans="1:8">
      <c r="A454" s="3">
        <v>41927</v>
      </c>
      <c r="B454">
        <v>43</v>
      </c>
      <c r="C454">
        <v>43.389999000000003</v>
      </c>
      <c r="D454">
        <v>42.099997999999999</v>
      </c>
      <c r="E454">
        <v>43.220001000000003</v>
      </c>
      <c r="F454">
        <v>38.557941</v>
      </c>
      <c r="G454">
        <v>60218700</v>
      </c>
      <c r="H454" s="1">
        <f t="shared" si="11"/>
        <v>0.22000100000000344</v>
      </c>
    </row>
    <row r="455" spans="1:8">
      <c r="A455" s="3">
        <v>41928</v>
      </c>
      <c r="B455">
        <v>42.529998999999997</v>
      </c>
      <c r="C455">
        <v>43.080002</v>
      </c>
      <c r="D455">
        <v>42.220001000000003</v>
      </c>
      <c r="E455">
        <v>42.740001999999997</v>
      </c>
      <c r="F455">
        <v>38.129711</v>
      </c>
      <c r="G455">
        <v>49040400</v>
      </c>
      <c r="H455" s="1">
        <f t="shared" si="11"/>
        <v>0.21000300000000038</v>
      </c>
    </row>
    <row r="456" spans="1:8">
      <c r="A456" s="3">
        <v>41929</v>
      </c>
      <c r="B456">
        <v>43.200001</v>
      </c>
      <c r="C456">
        <v>43.939999</v>
      </c>
      <c r="D456">
        <v>42.790000999999997</v>
      </c>
      <c r="E456">
        <v>43.630001</v>
      </c>
      <c r="F456">
        <v>38.923706000000003</v>
      </c>
      <c r="G456">
        <v>40683300</v>
      </c>
      <c r="H456" s="1">
        <f t="shared" si="11"/>
        <v>0.42999999999999972</v>
      </c>
    </row>
    <row r="457" spans="1:8">
      <c r="A457" s="3">
        <v>41932</v>
      </c>
      <c r="B457">
        <v>43.060001</v>
      </c>
      <c r="C457">
        <v>44.139999000000003</v>
      </c>
      <c r="D457">
        <v>42.810001</v>
      </c>
      <c r="E457">
        <v>44.080002</v>
      </c>
      <c r="F457">
        <v>39.325161000000001</v>
      </c>
      <c r="G457">
        <v>34527900</v>
      </c>
      <c r="H457" s="1">
        <f t="shared" si="11"/>
        <v>1.0200010000000006</v>
      </c>
    </row>
    <row r="458" spans="1:8">
      <c r="A458" s="3">
        <v>41933</v>
      </c>
      <c r="B458">
        <v>44.360000999999997</v>
      </c>
      <c r="C458">
        <v>44.98</v>
      </c>
      <c r="D458">
        <v>44.189999</v>
      </c>
      <c r="E458">
        <v>44.880001</v>
      </c>
      <c r="F458">
        <v>40.038876000000002</v>
      </c>
      <c r="G458">
        <v>36433800</v>
      </c>
      <c r="H458" s="1">
        <f t="shared" si="11"/>
        <v>0.52000000000000313</v>
      </c>
    </row>
    <row r="459" spans="1:8">
      <c r="A459" s="3">
        <v>41934</v>
      </c>
      <c r="B459">
        <v>45</v>
      </c>
      <c r="C459">
        <v>45.07</v>
      </c>
      <c r="D459">
        <v>44.23</v>
      </c>
      <c r="E459">
        <v>44.380001</v>
      </c>
      <c r="F459">
        <v>39.592807999999998</v>
      </c>
      <c r="G459">
        <v>33570900</v>
      </c>
      <c r="H459" s="1">
        <f t="shared" si="11"/>
        <v>-0.61999899999999997</v>
      </c>
    </row>
    <row r="460" spans="1:8">
      <c r="A460" s="3">
        <v>41935</v>
      </c>
      <c r="B460">
        <v>44.619999</v>
      </c>
      <c r="C460">
        <v>45.450001</v>
      </c>
      <c r="D460">
        <v>44.529998999999997</v>
      </c>
      <c r="E460">
        <v>45.02</v>
      </c>
      <c r="F460">
        <v>40.163772999999999</v>
      </c>
      <c r="G460">
        <v>45451900</v>
      </c>
      <c r="H460" s="1">
        <f t="shared" si="11"/>
        <v>0.40000100000000316</v>
      </c>
    </row>
    <row r="461" spans="1:8">
      <c r="A461" s="3">
        <v>41936</v>
      </c>
      <c r="B461">
        <v>46.830002</v>
      </c>
      <c r="C461">
        <v>46.900002000000001</v>
      </c>
      <c r="D461">
        <v>45.18</v>
      </c>
      <c r="E461">
        <v>46.130001</v>
      </c>
      <c r="F461">
        <v>41.154037000000002</v>
      </c>
      <c r="G461">
        <v>61076700</v>
      </c>
      <c r="H461" s="1">
        <f t="shared" si="11"/>
        <v>-0.70000100000000032</v>
      </c>
    </row>
    <row r="462" spans="1:8">
      <c r="A462" s="3">
        <v>41939</v>
      </c>
      <c r="B462">
        <v>45.709999000000003</v>
      </c>
      <c r="C462">
        <v>46.099997999999999</v>
      </c>
      <c r="D462">
        <v>45.709999000000003</v>
      </c>
      <c r="E462">
        <v>45.91</v>
      </c>
      <c r="F462">
        <v>40.957763999999997</v>
      </c>
      <c r="G462">
        <v>30371300</v>
      </c>
      <c r="H462" s="1">
        <f t="shared" si="11"/>
        <v>0.20000099999999321</v>
      </c>
    </row>
    <row r="463" spans="1:8">
      <c r="A463" s="3">
        <v>41940</v>
      </c>
      <c r="B463">
        <v>45.860000999999997</v>
      </c>
      <c r="C463">
        <v>46.5</v>
      </c>
      <c r="D463">
        <v>45.77</v>
      </c>
      <c r="E463">
        <v>46.490001999999997</v>
      </c>
      <c r="F463">
        <v>41.475200999999998</v>
      </c>
      <c r="G463">
        <v>29049800</v>
      </c>
      <c r="H463" s="1">
        <f t="shared" si="11"/>
        <v>0.63000100000000003</v>
      </c>
    </row>
    <row r="464" spans="1:8">
      <c r="A464" s="3">
        <v>41941</v>
      </c>
      <c r="B464">
        <v>46.439999</v>
      </c>
      <c r="C464">
        <v>46.700001</v>
      </c>
      <c r="D464">
        <v>46.34</v>
      </c>
      <c r="E464">
        <v>46.619999</v>
      </c>
      <c r="F464">
        <v>41.591183000000001</v>
      </c>
      <c r="G464">
        <v>30276100</v>
      </c>
      <c r="H464" s="1">
        <f t="shared" si="11"/>
        <v>0.17999999999999972</v>
      </c>
    </row>
    <row r="465" spans="1:8">
      <c r="A465" s="3">
        <v>41942</v>
      </c>
      <c r="B465">
        <v>46.32</v>
      </c>
      <c r="C465">
        <v>46.32</v>
      </c>
      <c r="D465">
        <v>45.77</v>
      </c>
      <c r="E465">
        <v>46.049999</v>
      </c>
      <c r="F465">
        <v>41.082664000000001</v>
      </c>
      <c r="G465">
        <v>30073900</v>
      </c>
      <c r="H465" s="1">
        <f t="shared" si="11"/>
        <v>-0.2700010000000006</v>
      </c>
    </row>
    <row r="466" spans="1:8">
      <c r="A466" s="3">
        <v>41943</v>
      </c>
      <c r="B466">
        <v>46.939999</v>
      </c>
      <c r="C466">
        <v>46.970001000000003</v>
      </c>
      <c r="D466">
        <v>46.48</v>
      </c>
      <c r="E466">
        <v>46.950001</v>
      </c>
      <c r="F466">
        <v>41.885573999999998</v>
      </c>
      <c r="G466">
        <v>35849700</v>
      </c>
      <c r="H466" s="1">
        <f t="shared" si="11"/>
        <v>1.0002000000000066E-2</v>
      </c>
    </row>
    <row r="467" spans="1:8">
      <c r="A467" s="3">
        <v>41946</v>
      </c>
      <c r="B467">
        <v>46.889999000000003</v>
      </c>
      <c r="C467">
        <v>47.459999000000003</v>
      </c>
      <c r="D467">
        <v>46.73</v>
      </c>
      <c r="E467">
        <v>47.439999</v>
      </c>
      <c r="F467">
        <v>42.322723000000003</v>
      </c>
      <c r="G467">
        <v>23130400</v>
      </c>
      <c r="H467" s="1">
        <f t="shared" si="11"/>
        <v>0.54999999999999716</v>
      </c>
    </row>
    <row r="468" spans="1:8">
      <c r="A468" s="3">
        <v>41947</v>
      </c>
      <c r="B468">
        <v>47.299999</v>
      </c>
      <c r="C468">
        <v>47.73</v>
      </c>
      <c r="D468">
        <v>47.25</v>
      </c>
      <c r="E468">
        <v>47.57</v>
      </c>
      <c r="F468">
        <v>42.438704999999999</v>
      </c>
      <c r="G468">
        <v>21530800</v>
      </c>
      <c r="H468" s="1">
        <f t="shared" si="11"/>
        <v>0.2700010000000006</v>
      </c>
    </row>
    <row r="469" spans="1:8">
      <c r="A469" s="3">
        <v>41948</v>
      </c>
      <c r="B469">
        <v>47.799999</v>
      </c>
      <c r="C469">
        <v>47.900002000000001</v>
      </c>
      <c r="D469">
        <v>47.259998000000003</v>
      </c>
      <c r="E469">
        <v>47.860000999999997</v>
      </c>
      <c r="F469">
        <v>42.697417999999999</v>
      </c>
      <c r="G469">
        <v>22449600</v>
      </c>
      <c r="H469" s="1">
        <f t="shared" si="11"/>
        <v>6.0001999999997224E-2</v>
      </c>
    </row>
    <row r="470" spans="1:8">
      <c r="A470" s="3">
        <v>41949</v>
      </c>
      <c r="B470">
        <v>47.860000999999997</v>
      </c>
      <c r="C470">
        <v>48.860000999999997</v>
      </c>
      <c r="D470">
        <v>47.790000999999997</v>
      </c>
      <c r="E470">
        <v>48.700001</v>
      </c>
      <c r="F470">
        <v>43.446812000000001</v>
      </c>
      <c r="G470">
        <v>33037800</v>
      </c>
      <c r="H470" s="1">
        <f t="shared" si="11"/>
        <v>0.84000000000000341</v>
      </c>
    </row>
    <row r="471" spans="1:8">
      <c r="A471" s="3">
        <v>41950</v>
      </c>
      <c r="B471">
        <v>48.919998</v>
      </c>
      <c r="C471">
        <v>48.919998</v>
      </c>
      <c r="D471">
        <v>48.290000999999997</v>
      </c>
      <c r="E471">
        <v>48.68</v>
      </c>
      <c r="F471">
        <v>43.428967</v>
      </c>
      <c r="G471">
        <v>28000600</v>
      </c>
      <c r="H471" s="1">
        <f t="shared" si="11"/>
        <v>-0.23999799999999993</v>
      </c>
    </row>
    <row r="472" spans="1:8">
      <c r="A472" s="3">
        <v>41953</v>
      </c>
      <c r="B472">
        <v>48.650002000000001</v>
      </c>
      <c r="C472">
        <v>49.150002000000001</v>
      </c>
      <c r="D472">
        <v>48.549999</v>
      </c>
      <c r="E472">
        <v>48.889999000000003</v>
      </c>
      <c r="F472">
        <v>43.616309999999999</v>
      </c>
      <c r="G472">
        <v>36370100</v>
      </c>
      <c r="H472" s="1">
        <f t="shared" si="11"/>
        <v>0.23999700000000246</v>
      </c>
    </row>
    <row r="473" spans="1:8">
      <c r="A473" s="3">
        <v>41954</v>
      </c>
      <c r="B473">
        <v>48.849997999999999</v>
      </c>
      <c r="C473">
        <v>48.950001</v>
      </c>
      <c r="D473">
        <v>48.650002000000001</v>
      </c>
      <c r="E473">
        <v>48.869999</v>
      </c>
      <c r="F473">
        <v>43.598480000000002</v>
      </c>
      <c r="G473">
        <v>23445200</v>
      </c>
      <c r="H473" s="1">
        <f t="shared" si="11"/>
        <v>2.0001000000000602E-2</v>
      </c>
    </row>
    <row r="474" spans="1:8">
      <c r="A474" s="3">
        <v>41955</v>
      </c>
      <c r="B474">
        <v>48.560001</v>
      </c>
      <c r="C474">
        <v>48.919998</v>
      </c>
      <c r="D474">
        <v>48.52</v>
      </c>
      <c r="E474">
        <v>48.779998999999997</v>
      </c>
      <c r="F474">
        <v>43.518185000000003</v>
      </c>
      <c r="G474">
        <v>22722100</v>
      </c>
      <c r="H474" s="1">
        <f t="shared" si="11"/>
        <v>0.21999799999999681</v>
      </c>
    </row>
    <row r="475" spans="1:8">
      <c r="A475" s="3">
        <v>41956</v>
      </c>
      <c r="B475">
        <v>48.810001</v>
      </c>
      <c r="C475">
        <v>49.650002000000001</v>
      </c>
      <c r="D475">
        <v>48.709999000000003</v>
      </c>
      <c r="E475">
        <v>49.610000999999997</v>
      </c>
      <c r="F475">
        <v>44.258643999999997</v>
      </c>
      <c r="G475">
        <v>26210400</v>
      </c>
      <c r="H475" s="1">
        <f t="shared" si="11"/>
        <v>0.79999999999999716</v>
      </c>
    </row>
    <row r="476" spans="1:8">
      <c r="A476" s="3">
        <v>41957</v>
      </c>
      <c r="B476">
        <v>49.740001999999997</v>
      </c>
      <c r="C476">
        <v>50.049999</v>
      </c>
      <c r="D476">
        <v>49.389999000000003</v>
      </c>
      <c r="E476">
        <v>49.580002</v>
      </c>
      <c r="F476">
        <v>44.231887999999998</v>
      </c>
      <c r="G476">
        <v>29081700</v>
      </c>
      <c r="H476" s="1">
        <f t="shared" si="11"/>
        <v>-0.15999999999999659</v>
      </c>
    </row>
    <row r="477" spans="1:8">
      <c r="A477" s="3">
        <v>41960</v>
      </c>
      <c r="B477">
        <v>49.41</v>
      </c>
      <c r="C477">
        <v>49.709999000000003</v>
      </c>
      <c r="D477">
        <v>49.139999000000003</v>
      </c>
      <c r="E477">
        <v>49.459999000000003</v>
      </c>
      <c r="F477">
        <v>44.124825000000001</v>
      </c>
      <c r="G477">
        <v>30318600</v>
      </c>
      <c r="H477" s="1">
        <f t="shared" si="11"/>
        <v>4.9999000000006788E-2</v>
      </c>
    </row>
    <row r="478" spans="1:8">
      <c r="A478" s="3">
        <v>41961</v>
      </c>
      <c r="B478">
        <v>49.130001</v>
      </c>
      <c r="C478">
        <v>49.330002</v>
      </c>
      <c r="D478">
        <v>48.700001</v>
      </c>
      <c r="E478">
        <v>48.740001999999997</v>
      </c>
      <c r="F478">
        <v>43.756743999999998</v>
      </c>
      <c r="G478">
        <v>23995500</v>
      </c>
      <c r="H478" s="1">
        <f t="shared" si="11"/>
        <v>-0.38999900000000309</v>
      </c>
    </row>
    <row r="479" spans="1:8">
      <c r="A479" s="3">
        <v>41962</v>
      </c>
      <c r="B479">
        <v>48.66</v>
      </c>
      <c r="C479">
        <v>48.75</v>
      </c>
      <c r="D479">
        <v>47.93</v>
      </c>
      <c r="E479">
        <v>48.220001000000003</v>
      </c>
      <c r="F479">
        <v>43.289921</v>
      </c>
      <c r="G479">
        <v>26177500</v>
      </c>
      <c r="H479" s="1">
        <f t="shared" si="11"/>
        <v>-0.43999899999999315</v>
      </c>
    </row>
    <row r="480" spans="1:8">
      <c r="A480" s="3">
        <v>41963</v>
      </c>
      <c r="B480">
        <v>48</v>
      </c>
      <c r="C480">
        <v>48.700001</v>
      </c>
      <c r="D480">
        <v>47.869999</v>
      </c>
      <c r="E480">
        <v>48.700001</v>
      </c>
      <c r="F480">
        <v>43.720840000000003</v>
      </c>
      <c r="G480">
        <v>21510600</v>
      </c>
      <c r="H480" s="1">
        <f t="shared" si="11"/>
        <v>0.70000100000000032</v>
      </c>
    </row>
    <row r="481" spans="1:8">
      <c r="A481" s="3">
        <v>41964</v>
      </c>
      <c r="B481">
        <v>49.02</v>
      </c>
      <c r="C481">
        <v>49.049999</v>
      </c>
      <c r="D481">
        <v>47.57</v>
      </c>
      <c r="E481">
        <v>47.98</v>
      </c>
      <c r="F481">
        <v>43.074444</v>
      </c>
      <c r="G481">
        <v>42884800</v>
      </c>
      <c r="H481" s="1">
        <f t="shared" si="11"/>
        <v>-1.0400000000000063</v>
      </c>
    </row>
    <row r="482" spans="1:8">
      <c r="A482" s="3">
        <v>41967</v>
      </c>
      <c r="B482">
        <v>47.990001999999997</v>
      </c>
      <c r="C482">
        <v>48</v>
      </c>
      <c r="D482">
        <v>47.389999000000003</v>
      </c>
      <c r="E482">
        <v>47.59</v>
      </c>
      <c r="F482">
        <v>42.724322999999998</v>
      </c>
      <c r="G482">
        <v>35434200</v>
      </c>
      <c r="H482" s="1">
        <f t="shared" si="11"/>
        <v>-0.40000199999999353</v>
      </c>
    </row>
    <row r="483" spans="1:8">
      <c r="A483" s="3">
        <v>41968</v>
      </c>
      <c r="B483">
        <v>47.66</v>
      </c>
      <c r="C483">
        <v>47.970001000000003</v>
      </c>
      <c r="D483">
        <v>47.450001</v>
      </c>
      <c r="E483">
        <v>47.470001000000003</v>
      </c>
      <c r="F483">
        <v>42.616599999999998</v>
      </c>
      <c r="G483">
        <v>28008000</v>
      </c>
      <c r="H483" s="1">
        <f t="shared" si="11"/>
        <v>-0.18999899999999315</v>
      </c>
    </row>
    <row r="484" spans="1:8">
      <c r="A484" s="3">
        <v>41969</v>
      </c>
      <c r="B484">
        <v>47.490001999999997</v>
      </c>
      <c r="C484">
        <v>47.990001999999997</v>
      </c>
      <c r="D484">
        <v>47.279998999999997</v>
      </c>
      <c r="E484">
        <v>47.75</v>
      </c>
      <c r="F484">
        <v>42.867977000000003</v>
      </c>
      <c r="G484">
        <v>27163600</v>
      </c>
      <c r="H484" s="1">
        <f t="shared" si="11"/>
        <v>0.25999800000000306</v>
      </c>
    </row>
    <row r="485" spans="1:8">
      <c r="A485" s="3">
        <v>41971</v>
      </c>
      <c r="B485">
        <v>47.950001</v>
      </c>
      <c r="C485">
        <v>48.200001</v>
      </c>
      <c r="D485">
        <v>47.610000999999997</v>
      </c>
      <c r="E485">
        <v>47.810001</v>
      </c>
      <c r="F485">
        <v>42.921836999999996</v>
      </c>
      <c r="G485">
        <v>21534400</v>
      </c>
      <c r="H485" s="1">
        <f t="shared" si="11"/>
        <v>-0.14000000000000057</v>
      </c>
    </row>
    <row r="486" spans="1:8">
      <c r="A486" s="3">
        <v>41974</v>
      </c>
      <c r="B486">
        <v>47.880001</v>
      </c>
      <c r="C486">
        <v>48.779998999999997</v>
      </c>
      <c r="D486">
        <v>47.709999000000003</v>
      </c>
      <c r="E486">
        <v>48.619999</v>
      </c>
      <c r="F486">
        <v>43.649014000000001</v>
      </c>
      <c r="G486">
        <v>31191600</v>
      </c>
      <c r="H486" s="1">
        <f t="shared" si="11"/>
        <v>0.73999799999999993</v>
      </c>
    </row>
    <row r="487" spans="1:8">
      <c r="A487" s="3">
        <v>41975</v>
      </c>
      <c r="B487">
        <v>48.84</v>
      </c>
      <c r="C487">
        <v>49.049999</v>
      </c>
      <c r="D487">
        <v>48.200001</v>
      </c>
      <c r="E487">
        <v>48.459999000000003</v>
      </c>
      <c r="F487">
        <v>43.505375000000001</v>
      </c>
      <c r="G487">
        <v>25773500</v>
      </c>
      <c r="H487" s="1">
        <f t="shared" si="11"/>
        <v>-0.38000100000000003</v>
      </c>
    </row>
    <row r="488" spans="1:8">
      <c r="A488" s="3">
        <v>41976</v>
      </c>
      <c r="B488">
        <v>48.439999</v>
      </c>
      <c r="C488">
        <v>48.5</v>
      </c>
      <c r="D488">
        <v>47.810001</v>
      </c>
      <c r="E488">
        <v>48.080002</v>
      </c>
      <c r="F488">
        <v>43.164230000000003</v>
      </c>
      <c r="G488">
        <v>23534800</v>
      </c>
      <c r="H488" s="1">
        <f t="shared" si="11"/>
        <v>-0.3599969999999999</v>
      </c>
    </row>
    <row r="489" spans="1:8">
      <c r="A489" s="3">
        <v>41977</v>
      </c>
      <c r="B489">
        <v>48.389999000000003</v>
      </c>
      <c r="C489">
        <v>49.060001</v>
      </c>
      <c r="D489">
        <v>48.200001</v>
      </c>
      <c r="E489">
        <v>48.84</v>
      </c>
      <c r="F489">
        <v>43.846522999999998</v>
      </c>
      <c r="G489">
        <v>30320400</v>
      </c>
      <c r="H489" s="1">
        <f t="shared" si="11"/>
        <v>0.45000100000000032</v>
      </c>
    </row>
    <row r="490" spans="1:8">
      <c r="A490" s="3">
        <v>41978</v>
      </c>
      <c r="B490">
        <v>48.82</v>
      </c>
      <c r="C490">
        <v>48.970001000000003</v>
      </c>
      <c r="D490">
        <v>48.380001</v>
      </c>
      <c r="E490">
        <v>48.419998</v>
      </c>
      <c r="F490">
        <v>43.469467000000002</v>
      </c>
      <c r="G490">
        <v>27313400</v>
      </c>
      <c r="H490" s="1">
        <f t="shared" si="11"/>
        <v>-0.40000200000000063</v>
      </c>
    </row>
    <row r="491" spans="1:8">
      <c r="A491" s="3">
        <v>41981</v>
      </c>
      <c r="B491">
        <v>48.259998000000003</v>
      </c>
      <c r="C491">
        <v>48.349997999999999</v>
      </c>
      <c r="D491">
        <v>47.450001</v>
      </c>
      <c r="E491">
        <v>47.700001</v>
      </c>
      <c r="F491">
        <v>42.823078000000002</v>
      </c>
      <c r="G491">
        <v>26663100</v>
      </c>
      <c r="H491" s="1">
        <f t="shared" si="11"/>
        <v>-0.55999700000000274</v>
      </c>
    </row>
    <row r="492" spans="1:8">
      <c r="A492" s="3">
        <v>41982</v>
      </c>
      <c r="B492">
        <v>47.110000999999997</v>
      </c>
      <c r="C492">
        <v>47.919998</v>
      </c>
      <c r="D492">
        <v>47.049999</v>
      </c>
      <c r="E492">
        <v>47.59</v>
      </c>
      <c r="F492">
        <v>42.724322999999998</v>
      </c>
      <c r="G492">
        <v>24330500</v>
      </c>
      <c r="H492" s="1">
        <f t="shared" si="11"/>
        <v>0.4799990000000065</v>
      </c>
    </row>
    <row r="493" spans="1:8">
      <c r="A493" s="3">
        <v>41983</v>
      </c>
      <c r="B493">
        <v>47.580002</v>
      </c>
      <c r="C493">
        <v>47.66</v>
      </c>
      <c r="D493">
        <v>46.700001</v>
      </c>
      <c r="E493">
        <v>46.900002000000001</v>
      </c>
      <c r="F493">
        <v>42.104874000000002</v>
      </c>
      <c r="G493">
        <v>30431800</v>
      </c>
      <c r="H493" s="1">
        <f t="shared" si="11"/>
        <v>-0.67999999999999972</v>
      </c>
    </row>
    <row r="494" spans="1:8">
      <c r="A494" s="3">
        <v>41984</v>
      </c>
      <c r="B494">
        <v>47.080002</v>
      </c>
      <c r="C494">
        <v>47.740001999999997</v>
      </c>
      <c r="D494">
        <v>46.68</v>
      </c>
      <c r="E494">
        <v>47.169998</v>
      </c>
      <c r="F494">
        <v>42.347267000000002</v>
      </c>
      <c r="G494">
        <v>29060400</v>
      </c>
      <c r="H494" s="1">
        <f t="shared" si="11"/>
        <v>8.9995999999999299E-2</v>
      </c>
    </row>
    <row r="495" spans="1:8">
      <c r="A495" s="3">
        <v>41985</v>
      </c>
      <c r="B495">
        <v>46.779998999999997</v>
      </c>
      <c r="C495">
        <v>47.73</v>
      </c>
      <c r="D495">
        <v>46.669998</v>
      </c>
      <c r="E495">
        <v>46.950001</v>
      </c>
      <c r="F495">
        <v>42.149757000000001</v>
      </c>
      <c r="G495">
        <v>34248400</v>
      </c>
      <c r="H495" s="1">
        <f t="shared" si="11"/>
        <v>0.17000200000000376</v>
      </c>
    </row>
    <row r="496" spans="1:8">
      <c r="A496" s="3">
        <v>41988</v>
      </c>
      <c r="B496">
        <v>47.200001</v>
      </c>
      <c r="C496">
        <v>47.669998</v>
      </c>
      <c r="D496">
        <v>46.549999</v>
      </c>
      <c r="E496">
        <v>46.669998</v>
      </c>
      <c r="F496">
        <v>41.898387999999997</v>
      </c>
      <c r="G496">
        <v>29247800</v>
      </c>
      <c r="H496" s="1">
        <f t="shared" si="11"/>
        <v>-0.53000300000000067</v>
      </c>
    </row>
    <row r="497" spans="1:8">
      <c r="A497" s="3">
        <v>41989</v>
      </c>
      <c r="B497">
        <v>45.900002000000001</v>
      </c>
      <c r="C497">
        <v>46.34</v>
      </c>
      <c r="D497">
        <v>45.130001</v>
      </c>
      <c r="E497">
        <v>45.16</v>
      </c>
      <c r="F497">
        <v>40.542769999999997</v>
      </c>
      <c r="G497">
        <v>47801400</v>
      </c>
      <c r="H497" s="1">
        <f t="shared" si="11"/>
        <v>-0.74000200000000405</v>
      </c>
    </row>
    <row r="498" spans="1:8">
      <c r="A498" s="3">
        <v>41990</v>
      </c>
      <c r="B498">
        <v>45.049999</v>
      </c>
      <c r="C498">
        <v>45.950001</v>
      </c>
      <c r="D498">
        <v>44.900002000000001</v>
      </c>
      <c r="E498">
        <v>45.740001999999997</v>
      </c>
      <c r="F498">
        <v>41.063479999999998</v>
      </c>
      <c r="G498">
        <v>34970900</v>
      </c>
      <c r="H498" s="1">
        <f t="shared" si="11"/>
        <v>0.69000299999999726</v>
      </c>
    </row>
    <row r="499" spans="1:8">
      <c r="A499" s="3">
        <v>41991</v>
      </c>
      <c r="B499">
        <v>46.580002</v>
      </c>
      <c r="C499">
        <v>47.52</v>
      </c>
      <c r="D499">
        <v>46.34</v>
      </c>
      <c r="E499">
        <v>47.52</v>
      </c>
      <c r="F499">
        <v>42.661484000000002</v>
      </c>
      <c r="G499">
        <v>40105600</v>
      </c>
      <c r="H499" s="1">
        <f t="shared" si="11"/>
        <v>0.93999800000000278</v>
      </c>
    </row>
    <row r="500" spans="1:8">
      <c r="A500" s="3">
        <v>41992</v>
      </c>
      <c r="B500">
        <v>47.630001</v>
      </c>
      <c r="C500">
        <v>48.099997999999999</v>
      </c>
      <c r="D500">
        <v>47.169998</v>
      </c>
      <c r="E500">
        <v>47.66</v>
      </c>
      <c r="F500">
        <v>42.787170000000003</v>
      </c>
      <c r="G500">
        <v>64551200</v>
      </c>
      <c r="H500" s="1">
        <f t="shared" si="11"/>
        <v>2.9998999999996556E-2</v>
      </c>
    </row>
    <row r="501" spans="1:8">
      <c r="A501" s="3">
        <v>41995</v>
      </c>
      <c r="B501">
        <v>47.779998999999997</v>
      </c>
      <c r="C501">
        <v>48.119999</v>
      </c>
      <c r="D501">
        <v>47.709999000000003</v>
      </c>
      <c r="E501">
        <v>47.98</v>
      </c>
      <c r="F501">
        <v>43.074444</v>
      </c>
      <c r="G501">
        <v>26566000</v>
      </c>
      <c r="H501" s="1">
        <f t="shared" si="11"/>
        <v>0.20000100000000032</v>
      </c>
    </row>
    <row r="502" spans="1:8">
      <c r="A502" s="3">
        <v>41996</v>
      </c>
      <c r="B502">
        <v>48.369999</v>
      </c>
      <c r="C502">
        <v>48.799999</v>
      </c>
      <c r="D502">
        <v>48.130001</v>
      </c>
      <c r="E502">
        <v>48.450001</v>
      </c>
      <c r="F502">
        <v>43.496403000000001</v>
      </c>
      <c r="G502">
        <v>23648100</v>
      </c>
      <c r="H502" s="1">
        <f t="shared" si="11"/>
        <v>8.0002000000000351E-2</v>
      </c>
    </row>
    <row r="503" spans="1:8">
      <c r="A503" s="3">
        <v>41997</v>
      </c>
      <c r="B503">
        <v>48.639999000000003</v>
      </c>
      <c r="C503">
        <v>48.639999000000003</v>
      </c>
      <c r="D503">
        <v>48.080002</v>
      </c>
      <c r="E503">
        <v>48.139999000000003</v>
      </c>
      <c r="F503">
        <v>43.218105000000001</v>
      </c>
      <c r="G503">
        <v>11437800</v>
      </c>
      <c r="H503" s="1">
        <f t="shared" si="11"/>
        <v>-0.5</v>
      </c>
    </row>
    <row r="504" spans="1:8">
      <c r="A504" s="3">
        <v>41999</v>
      </c>
      <c r="B504">
        <v>48.41</v>
      </c>
      <c r="C504">
        <v>48.41</v>
      </c>
      <c r="D504">
        <v>47.82</v>
      </c>
      <c r="E504">
        <v>47.880001</v>
      </c>
      <c r="F504">
        <v>42.984679999999997</v>
      </c>
      <c r="G504">
        <v>13197800</v>
      </c>
      <c r="H504" s="1">
        <f t="shared" si="11"/>
        <v>-0.52999899999999656</v>
      </c>
    </row>
    <row r="505" spans="1:8">
      <c r="A505" s="3">
        <v>42002</v>
      </c>
      <c r="B505">
        <v>47.700001</v>
      </c>
      <c r="C505">
        <v>47.779998999999997</v>
      </c>
      <c r="D505">
        <v>47.259998000000003</v>
      </c>
      <c r="E505">
        <v>47.450001</v>
      </c>
      <c r="F505">
        <v>42.598644</v>
      </c>
      <c r="G505">
        <v>14439500</v>
      </c>
      <c r="H505" s="1">
        <f t="shared" si="11"/>
        <v>-0.25</v>
      </c>
    </row>
    <row r="506" spans="1:8">
      <c r="A506" s="3">
        <v>42003</v>
      </c>
      <c r="B506">
        <v>47.439999</v>
      </c>
      <c r="C506">
        <v>47.619999</v>
      </c>
      <c r="D506">
        <v>46.84</v>
      </c>
      <c r="E506">
        <v>47.02</v>
      </c>
      <c r="F506">
        <v>42.212612</v>
      </c>
      <c r="G506">
        <v>16384700</v>
      </c>
      <c r="H506" s="1">
        <f t="shared" si="11"/>
        <v>-0.41999899999999712</v>
      </c>
    </row>
    <row r="507" spans="1:8">
      <c r="A507" s="3">
        <v>42004</v>
      </c>
      <c r="B507">
        <v>46.73</v>
      </c>
      <c r="C507">
        <v>47.439999</v>
      </c>
      <c r="D507">
        <v>46.450001</v>
      </c>
      <c r="E507">
        <v>46.450001</v>
      </c>
      <c r="F507">
        <v>41.700873999999999</v>
      </c>
      <c r="G507">
        <v>21552500</v>
      </c>
      <c r="H507" s="1">
        <f t="shared" si="11"/>
        <v>-0.27999899999999656</v>
      </c>
    </row>
    <row r="508" spans="1:8">
      <c r="A508" s="3">
        <v>42006</v>
      </c>
      <c r="B508">
        <v>46.66</v>
      </c>
      <c r="C508">
        <v>47.419998</v>
      </c>
      <c r="D508">
        <v>46.540000999999997</v>
      </c>
      <c r="E508">
        <v>46.759998000000003</v>
      </c>
      <c r="F508">
        <v>41.979182999999999</v>
      </c>
      <c r="G508">
        <v>27913900</v>
      </c>
      <c r="H508" s="1">
        <f t="shared" si="11"/>
        <v>9.9998000000006471E-2</v>
      </c>
    </row>
    <row r="509" spans="1:8">
      <c r="A509" s="3">
        <v>42009</v>
      </c>
      <c r="B509">
        <v>46.369999</v>
      </c>
      <c r="C509">
        <v>46.73</v>
      </c>
      <c r="D509">
        <v>46.25</v>
      </c>
      <c r="E509">
        <v>46.330002</v>
      </c>
      <c r="F509">
        <v>41.593142999999998</v>
      </c>
      <c r="G509">
        <v>39673900</v>
      </c>
      <c r="H509" s="1">
        <f t="shared" si="11"/>
        <v>-3.9996999999999616E-2</v>
      </c>
    </row>
    <row r="510" spans="1:8">
      <c r="A510" s="3">
        <v>42010</v>
      </c>
      <c r="B510">
        <v>46.380001</v>
      </c>
      <c r="C510">
        <v>46.75</v>
      </c>
      <c r="D510">
        <v>45.540000999999997</v>
      </c>
      <c r="E510">
        <v>45.650002000000001</v>
      </c>
      <c r="F510">
        <v>40.982680999999999</v>
      </c>
      <c r="G510">
        <v>36447900</v>
      </c>
      <c r="H510" s="1">
        <f t="shared" si="11"/>
        <v>-0.7299989999999994</v>
      </c>
    </row>
    <row r="511" spans="1:8">
      <c r="A511" s="3">
        <v>42011</v>
      </c>
      <c r="B511">
        <v>45.98</v>
      </c>
      <c r="C511">
        <v>46.459999000000003</v>
      </c>
      <c r="D511">
        <v>45.490001999999997</v>
      </c>
      <c r="E511">
        <v>46.23</v>
      </c>
      <c r="F511">
        <v>41.50338</v>
      </c>
      <c r="G511">
        <v>29114100</v>
      </c>
      <c r="H511" s="1">
        <f t="shared" si="11"/>
        <v>0.25</v>
      </c>
    </row>
    <row r="512" spans="1:8">
      <c r="A512" s="3">
        <v>42012</v>
      </c>
      <c r="B512">
        <v>46.75</v>
      </c>
      <c r="C512">
        <v>47.75</v>
      </c>
      <c r="D512">
        <v>46.720001000000003</v>
      </c>
      <c r="E512">
        <v>47.59</v>
      </c>
      <c r="F512">
        <v>42.724322999999998</v>
      </c>
      <c r="G512">
        <v>29645200</v>
      </c>
      <c r="H512" s="1">
        <f t="shared" si="11"/>
        <v>0.84000000000000341</v>
      </c>
    </row>
    <row r="513" spans="1:8">
      <c r="A513" s="3">
        <v>42013</v>
      </c>
      <c r="B513">
        <v>47.610000999999997</v>
      </c>
      <c r="C513">
        <v>47.82</v>
      </c>
      <c r="D513">
        <v>46.900002000000001</v>
      </c>
      <c r="E513">
        <v>47.189999</v>
      </c>
      <c r="F513">
        <v>42.365219000000003</v>
      </c>
      <c r="G513">
        <v>23944200</v>
      </c>
      <c r="H513" s="1">
        <f t="shared" si="11"/>
        <v>-0.42000199999999666</v>
      </c>
    </row>
    <row r="514" spans="1:8">
      <c r="A514" s="3">
        <v>42016</v>
      </c>
      <c r="B514">
        <v>47.419998</v>
      </c>
      <c r="C514">
        <v>47.540000999999997</v>
      </c>
      <c r="D514">
        <v>46.360000999999997</v>
      </c>
      <c r="E514">
        <v>46.599997999999999</v>
      </c>
      <c r="F514">
        <v>41.835537000000002</v>
      </c>
      <c r="G514">
        <v>23651900</v>
      </c>
      <c r="H514" s="1">
        <f t="shared" si="11"/>
        <v>-0.82000000000000028</v>
      </c>
    </row>
    <row r="515" spans="1:8">
      <c r="A515" s="3">
        <v>42017</v>
      </c>
      <c r="B515">
        <v>46.970001000000003</v>
      </c>
      <c r="C515">
        <v>47.91</v>
      </c>
      <c r="D515">
        <v>46.060001</v>
      </c>
      <c r="E515">
        <v>46.360000999999997</v>
      </c>
      <c r="F515">
        <v>41.620083000000001</v>
      </c>
      <c r="G515">
        <v>35270600</v>
      </c>
      <c r="H515" s="1">
        <f t="shared" si="11"/>
        <v>-0.61000000000000654</v>
      </c>
    </row>
    <row r="516" spans="1:8">
      <c r="A516" s="3">
        <v>42018</v>
      </c>
      <c r="B516">
        <v>45.959999000000003</v>
      </c>
      <c r="C516">
        <v>46.240001999999997</v>
      </c>
      <c r="D516">
        <v>45.619999</v>
      </c>
      <c r="E516">
        <v>45.959999000000003</v>
      </c>
      <c r="F516">
        <v>41.260978999999999</v>
      </c>
      <c r="G516">
        <v>29719600</v>
      </c>
      <c r="H516" s="1">
        <f t="shared" ref="H516:H579" si="12">E516-B516</f>
        <v>0</v>
      </c>
    </row>
    <row r="517" spans="1:8">
      <c r="A517" s="3">
        <v>42019</v>
      </c>
      <c r="B517">
        <v>46.220001000000003</v>
      </c>
      <c r="C517">
        <v>46.380001</v>
      </c>
      <c r="D517">
        <v>45.41</v>
      </c>
      <c r="E517">
        <v>45.48</v>
      </c>
      <c r="F517">
        <v>40.830055000000002</v>
      </c>
      <c r="G517">
        <v>32750800</v>
      </c>
      <c r="H517" s="1">
        <f t="shared" si="12"/>
        <v>-0.74000100000000657</v>
      </c>
    </row>
    <row r="518" spans="1:8">
      <c r="A518" s="3">
        <v>42020</v>
      </c>
      <c r="B518">
        <v>45.310001</v>
      </c>
      <c r="C518">
        <v>46.279998999999997</v>
      </c>
      <c r="D518">
        <v>45.169998</v>
      </c>
      <c r="E518">
        <v>46.240001999999997</v>
      </c>
      <c r="F518">
        <v>41.512352</v>
      </c>
      <c r="G518">
        <v>35695300</v>
      </c>
      <c r="H518" s="1">
        <f t="shared" si="12"/>
        <v>0.93000099999999719</v>
      </c>
    </row>
    <row r="519" spans="1:8">
      <c r="A519" s="3">
        <v>42024</v>
      </c>
      <c r="B519">
        <v>46.299999</v>
      </c>
      <c r="C519">
        <v>46.650002000000001</v>
      </c>
      <c r="D519">
        <v>45.57</v>
      </c>
      <c r="E519">
        <v>46.389999000000003</v>
      </c>
      <c r="F519">
        <v>41.647015000000003</v>
      </c>
      <c r="G519">
        <v>36161900</v>
      </c>
      <c r="H519" s="1">
        <f t="shared" si="12"/>
        <v>9.0000000000003411E-2</v>
      </c>
    </row>
    <row r="520" spans="1:8">
      <c r="A520" s="3">
        <v>42025</v>
      </c>
      <c r="B520">
        <v>45.939999</v>
      </c>
      <c r="C520">
        <v>46.139999000000003</v>
      </c>
      <c r="D520">
        <v>45.48</v>
      </c>
      <c r="E520">
        <v>45.919998</v>
      </c>
      <c r="F520">
        <v>41.225071</v>
      </c>
      <c r="G520">
        <v>39081100</v>
      </c>
      <c r="H520" s="1">
        <f t="shared" si="12"/>
        <v>-2.0001000000000602E-2</v>
      </c>
    </row>
    <row r="521" spans="1:8">
      <c r="A521" s="3">
        <v>42026</v>
      </c>
      <c r="B521">
        <v>46.380001</v>
      </c>
      <c r="C521">
        <v>47.139999000000003</v>
      </c>
      <c r="D521">
        <v>46.080002</v>
      </c>
      <c r="E521">
        <v>47.130001</v>
      </c>
      <c r="F521">
        <v>42.311356000000004</v>
      </c>
      <c r="G521">
        <v>35898000</v>
      </c>
      <c r="H521" s="1">
        <f t="shared" si="12"/>
        <v>0.75</v>
      </c>
    </row>
    <row r="522" spans="1:8">
      <c r="A522" s="3">
        <v>42027</v>
      </c>
      <c r="B522">
        <v>47.360000999999997</v>
      </c>
      <c r="C522">
        <v>47.389999000000003</v>
      </c>
      <c r="D522">
        <v>46.799999</v>
      </c>
      <c r="E522">
        <v>47.18</v>
      </c>
      <c r="F522">
        <v>42.356242999999999</v>
      </c>
      <c r="G522">
        <v>26211600</v>
      </c>
      <c r="H522" s="1">
        <f t="shared" si="12"/>
        <v>-0.18000099999999719</v>
      </c>
    </row>
    <row r="523" spans="1:8">
      <c r="A523" s="3">
        <v>42030</v>
      </c>
      <c r="B523">
        <v>47</v>
      </c>
      <c r="C523">
        <v>47.130001</v>
      </c>
      <c r="D523">
        <v>46.240001999999997</v>
      </c>
      <c r="E523">
        <v>47.009998000000003</v>
      </c>
      <c r="F523">
        <v>42.203625000000002</v>
      </c>
      <c r="G523">
        <v>42525500</v>
      </c>
      <c r="H523" s="1">
        <f t="shared" si="12"/>
        <v>9.99800000000306E-3</v>
      </c>
    </row>
    <row r="524" spans="1:8">
      <c r="A524" s="3">
        <v>42031</v>
      </c>
      <c r="B524">
        <v>42.950001</v>
      </c>
      <c r="C524">
        <v>43.200001</v>
      </c>
      <c r="D524">
        <v>42.110000999999997</v>
      </c>
      <c r="E524">
        <v>42.66</v>
      </c>
      <c r="F524">
        <v>38.298369999999998</v>
      </c>
      <c r="G524">
        <v>169164000</v>
      </c>
      <c r="H524" s="1">
        <f t="shared" si="12"/>
        <v>-0.29000100000000373</v>
      </c>
    </row>
    <row r="525" spans="1:8">
      <c r="A525" s="3">
        <v>42032</v>
      </c>
      <c r="B525">
        <v>42.740001999999997</v>
      </c>
      <c r="C525">
        <v>42.790000999999997</v>
      </c>
      <c r="D525">
        <v>41.16</v>
      </c>
      <c r="E525">
        <v>41.189999</v>
      </c>
      <c r="F525">
        <v>36.978667999999999</v>
      </c>
      <c r="G525">
        <v>84507100</v>
      </c>
      <c r="H525" s="1">
        <f t="shared" si="12"/>
        <v>-1.5500029999999967</v>
      </c>
    </row>
    <row r="526" spans="1:8">
      <c r="A526" s="3">
        <v>42033</v>
      </c>
      <c r="B526">
        <v>40.93</v>
      </c>
      <c r="C526">
        <v>42.119999</v>
      </c>
      <c r="D526">
        <v>40.790000999999997</v>
      </c>
      <c r="E526">
        <v>42.009998000000003</v>
      </c>
      <c r="F526">
        <v>37.714827999999997</v>
      </c>
      <c r="G526">
        <v>63585300</v>
      </c>
      <c r="H526" s="1">
        <f t="shared" si="12"/>
        <v>1.0799980000000033</v>
      </c>
    </row>
    <row r="527" spans="1:8">
      <c r="A527" s="3">
        <v>42034</v>
      </c>
      <c r="B527">
        <v>41.549999</v>
      </c>
      <c r="C527">
        <v>41.580002</v>
      </c>
      <c r="D527">
        <v>40.349997999999999</v>
      </c>
      <c r="E527">
        <v>40.400002000000001</v>
      </c>
      <c r="F527">
        <v>36.269444</v>
      </c>
      <c r="G527">
        <v>78004900</v>
      </c>
      <c r="H527" s="1">
        <f t="shared" si="12"/>
        <v>-1.149996999999999</v>
      </c>
    </row>
    <row r="528" spans="1:8">
      <c r="A528" s="3">
        <v>42037</v>
      </c>
      <c r="B528">
        <v>40.590000000000003</v>
      </c>
      <c r="C528">
        <v>41.369999</v>
      </c>
      <c r="D528">
        <v>40.229999999999997</v>
      </c>
      <c r="E528">
        <v>41.279998999999997</v>
      </c>
      <c r="F528">
        <v>37.059466999999998</v>
      </c>
      <c r="G528">
        <v>50352500</v>
      </c>
      <c r="H528" s="1">
        <f t="shared" si="12"/>
        <v>0.68999899999999315</v>
      </c>
    </row>
    <row r="529" spans="1:8">
      <c r="A529" s="3">
        <v>42038</v>
      </c>
      <c r="B529">
        <v>41.630001</v>
      </c>
      <c r="C529">
        <v>41.93</v>
      </c>
      <c r="D529">
        <v>41.049999</v>
      </c>
      <c r="E529">
        <v>41.599997999999999</v>
      </c>
      <c r="F529">
        <v>37.346755999999999</v>
      </c>
      <c r="G529">
        <v>52082400</v>
      </c>
      <c r="H529" s="1">
        <f t="shared" si="12"/>
        <v>-3.0003000000000668E-2</v>
      </c>
    </row>
    <row r="530" spans="1:8">
      <c r="A530" s="3">
        <v>42039</v>
      </c>
      <c r="B530">
        <v>41.939999</v>
      </c>
      <c r="C530">
        <v>42.209999000000003</v>
      </c>
      <c r="D530">
        <v>41.360000999999997</v>
      </c>
      <c r="E530">
        <v>41.84</v>
      </c>
      <c r="F530">
        <v>37.562218000000001</v>
      </c>
      <c r="G530">
        <v>41614800</v>
      </c>
      <c r="H530" s="1">
        <f t="shared" si="12"/>
        <v>-9.999899999999684E-2</v>
      </c>
    </row>
    <row r="531" spans="1:8">
      <c r="A531" s="3">
        <v>42040</v>
      </c>
      <c r="B531">
        <v>42.220001000000003</v>
      </c>
      <c r="C531">
        <v>42.639999000000003</v>
      </c>
      <c r="D531">
        <v>41.860000999999997</v>
      </c>
      <c r="E531">
        <v>42.450001</v>
      </c>
      <c r="F531">
        <v>38.109848</v>
      </c>
      <c r="G531">
        <v>36548200</v>
      </c>
      <c r="H531" s="1">
        <f t="shared" si="12"/>
        <v>0.22999999999999687</v>
      </c>
    </row>
    <row r="532" spans="1:8">
      <c r="A532" s="3">
        <v>42041</v>
      </c>
      <c r="B532">
        <v>42.68</v>
      </c>
      <c r="C532">
        <v>42.790000999999997</v>
      </c>
      <c r="D532">
        <v>42.150002000000001</v>
      </c>
      <c r="E532">
        <v>42.41</v>
      </c>
      <c r="F532">
        <v>38.073932999999997</v>
      </c>
      <c r="G532">
        <v>34616600</v>
      </c>
      <c r="H532" s="1">
        <f t="shared" si="12"/>
        <v>-0.27000000000000313</v>
      </c>
    </row>
    <row r="533" spans="1:8">
      <c r="A533" s="3">
        <v>42044</v>
      </c>
      <c r="B533">
        <v>42.240001999999997</v>
      </c>
      <c r="C533">
        <v>42.740001999999997</v>
      </c>
      <c r="D533">
        <v>42.209999000000003</v>
      </c>
      <c r="E533">
        <v>42.360000999999997</v>
      </c>
      <c r="F533">
        <v>38.029052999999998</v>
      </c>
      <c r="G533">
        <v>31381100</v>
      </c>
      <c r="H533" s="1">
        <f t="shared" si="12"/>
        <v>0.11999899999999997</v>
      </c>
    </row>
    <row r="534" spans="1:8">
      <c r="A534" s="3">
        <v>42045</v>
      </c>
      <c r="B534">
        <v>42.740001999999997</v>
      </c>
      <c r="C534">
        <v>42.77</v>
      </c>
      <c r="D534">
        <v>42.18</v>
      </c>
      <c r="E534">
        <v>42.599997999999999</v>
      </c>
      <c r="F534">
        <v>38.244511000000003</v>
      </c>
      <c r="G534">
        <v>29670700</v>
      </c>
      <c r="H534" s="1">
        <f t="shared" si="12"/>
        <v>-0.14000399999999757</v>
      </c>
    </row>
    <row r="535" spans="1:8">
      <c r="A535" s="3">
        <v>42046</v>
      </c>
      <c r="B535">
        <v>42.650002000000001</v>
      </c>
      <c r="C535">
        <v>42.650002000000001</v>
      </c>
      <c r="D535">
        <v>42.209999000000003</v>
      </c>
      <c r="E535">
        <v>42.380001</v>
      </c>
      <c r="F535">
        <v>38.047009000000003</v>
      </c>
      <c r="G535">
        <v>38262500</v>
      </c>
      <c r="H535" s="1">
        <f t="shared" si="12"/>
        <v>-0.2700010000000006</v>
      </c>
    </row>
    <row r="536" spans="1:8">
      <c r="A536" s="3">
        <v>42047</v>
      </c>
      <c r="B536">
        <v>42.66</v>
      </c>
      <c r="C536">
        <v>43.09</v>
      </c>
      <c r="D536">
        <v>42.509998000000003</v>
      </c>
      <c r="E536">
        <v>43.09</v>
      </c>
      <c r="F536">
        <v>38.684406000000003</v>
      </c>
      <c r="G536">
        <v>33268800</v>
      </c>
      <c r="H536" s="1">
        <f t="shared" si="12"/>
        <v>0.43000000000000682</v>
      </c>
    </row>
    <row r="537" spans="1:8">
      <c r="A537" s="3">
        <v>42048</v>
      </c>
      <c r="B537">
        <v>43.380001</v>
      </c>
      <c r="C537">
        <v>43.869999</v>
      </c>
      <c r="D537">
        <v>43.150002000000001</v>
      </c>
      <c r="E537">
        <v>43.869999</v>
      </c>
      <c r="F537">
        <v>39.384666000000003</v>
      </c>
      <c r="G537">
        <v>40264900</v>
      </c>
      <c r="H537" s="1">
        <f t="shared" si="12"/>
        <v>0.48999799999999993</v>
      </c>
    </row>
    <row r="538" spans="1:8">
      <c r="A538" s="3">
        <v>42052</v>
      </c>
      <c r="B538">
        <v>43.970001000000003</v>
      </c>
      <c r="C538">
        <v>44</v>
      </c>
      <c r="D538">
        <v>43.189999</v>
      </c>
      <c r="E538">
        <v>43.580002</v>
      </c>
      <c r="F538">
        <v>39.402743999999998</v>
      </c>
      <c r="G538">
        <v>33695700</v>
      </c>
      <c r="H538" s="1">
        <f t="shared" si="12"/>
        <v>-0.38999900000000309</v>
      </c>
    </row>
    <row r="539" spans="1:8">
      <c r="A539" s="3">
        <v>42053</v>
      </c>
      <c r="B539">
        <v>43.630001</v>
      </c>
      <c r="C539">
        <v>43.700001</v>
      </c>
      <c r="D539">
        <v>43.389999000000003</v>
      </c>
      <c r="E539">
        <v>43.529998999999997</v>
      </c>
      <c r="F539">
        <v>39.35754</v>
      </c>
      <c r="G539">
        <v>27111700</v>
      </c>
      <c r="H539" s="1">
        <f t="shared" si="12"/>
        <v>-0.10000200000000348</v>
      </c>
    </row>
    <row r="540" spans="1:8">
      <c r="A540" s="3">
        <v>42054</v>
      </c>
      <c r="B540">
        <v>43.18</v>
      </c>
      <c r="C540">
        <v>43.529998999999997</v>
      </c>
      <c r="D540">
        <v>43.049999</v>
      </c>
      <c r="E540">
        <v>43.5</v>
      </c>
      <c r="F540">
        <v>39.330410000000001</v>
      </c>
      <c r="G540">
        <v>27603400</v>
      </c>
      <c r="H540" s="1">
        <f t="shared" si="12"/>
        <v>0.32000000000000028</v>
      </c>
    </row>
    <row r="541" spans="1:8">
      <c r="A541" s="3">
        <v>42055</v>
      </c>
      <c r="B541">
        <v>43.509998000000003</v>
      </c>
      <c r="C541">
        <v>43.880001</v>
      </c>
      <c r="D541">
        <v>43.290000999999997</v>
      </c>
      <c r="E541">
        <v>43.860000999999997</v>
      </c>
      <c r="F541">
        <v>39.655909999999999</v>
      </c>
      <c r="G541">
        <v>29721100</v>
      </c>
      <c r="H541" s="1">
        <f t="shared" si="12"/>
        <v>0.35000299999999385</v>
      </c>
    </row>
    <row r="542" spans="1:8">
      <c r="A542" s="3">
        <v>42058</v>
      </c>
      <c r="B542">
        <v>43.700001</v>
      </c>
      <c r="C542">
        <v>44.189999</v>
      </c>
      <c r="D542">
        <v>43.650002000000001</v>
      </c>
      <c r="E542">
        <v>44.150002000000001</v>
      </c>
      <c r="F542">
        <v>39.918114000000003</v>
      </c>
      <c r="G542">
        <v>32518800</v>
      </c>
      <c r="H542" s="1">
        <f t="shared" si="12"/>
        <v>0.45000100000000032</v>
      </c>
    </row>
    <row r="543" spans="1:8">
      <c r="A543" s="3">
        <v>42059</v>
      </c>
      <c r="B543">
        <v>44.150002000000001</v>
      </c>
      <c r="C543">
        <v>44.299999</v>
      </c>
      <c r="D543">
        <v>43.919998</v>
      </c>
      <c r="E543">
        <v>44.09</v>
      </c>
      <c r="F543">
        <v>39.863864999999997</v>
      </c>
      <c r="G543">
        <v>25271700</v>
      </c>
      <c r="H543" s="1">
        <f t="shared" si="12"/>
        <v>-6.0001999999997224E-2</v>
      </c>
    </row>
    <row r="544" spans="1:8">
      <c r="A544" s="3">
        <v>42060</v>
      </c>
      <c r="B544">
        <v>43.950001</v>
      </c>
      <c r="C544">
        <v>44.09</v>
      </c>
      <c r="D544">
        <v>43.799999</v>
      </c>
      <c r="E544">
        <v>43.990001999999997</v>
      </c>
      <c r="F544">
        <v>39.773437999999999</v>
      </c>
      <c r="G544">
        <v>29759800</v>
      </c>
      <c r="H544" s="1">
        <f t="shared" si="12"/>
        <v>4.0000999999996623E-2</v>
      </c>
    </row>
    <row r="545" spans="1:8">
      <c r="A545" s="3">
        <v>42061</v>
      </c>
      <c r="B545">
        <v>43.990001999999997</v>
      </c>
      <c r="C545">
        <v>44.23</v>
      </c>
      <c r="D545">
        <v>43.889999000000003</v>
      </c>
      <c r="E545">
        <v>44.060001</v>
      </c>
      <c r="F545">
        <v>39.836742000000001</v>
      </c>
      <c r="G545">
        <v>28957300</v>
      </c>
      <c r="H545" s="1">
        <f t="shared" si="12"/>
        <v>6.9999000000002809E-2</v>
      </c>
    </row>
    <row r="546" spans="1:8">
      <c r="A546" s="3">
        <v>42062</v>
      </c>
      <c r="B546">
        <v>44.130001</v>
      </c>
      <c r="C546">
        <v>44.200001</v>
      </c>
      <c r="D546">
        <v>43.66</v>
      </c>
      <c r="E546">
        <v>43.849997999999999</v>
      </c>
      <c r="F546">
        <v>39.646861999999999</v>
      </c>
      <c r="G546">
        <v>33807700</v>
      </c>
      <c r="H546" s="1">
        <f t="shared" si="12"/>
        <v>-0.28000300000000067</v>
      </c>
    </row>
    <row r="547" spans="1:8">
      <c r="A547" s="3">
        <v>42065</v>
      </c>
      <c r="B547">
        <v>43.669998</v>
      </c>
      <c r="C547">
        <v>44.189999</v>
      </c>
      <c r="D547">
        <v>43.549999</v>
      </c>
      <c r="E547">
        <v>43.880001</v>
      </c>
      <c r="F547">
        <v>39.673988000000001</v>
      </c>
      <c r="G547">
        <v>31924000</v>
      </c>
      <c r="H547" s="1">
        <f t="shared" si="12"/>
        <v>0.21000300000000038</v>
      </c>
    </row>
    <row r="548" spans="1:8">
      <c r="A548" s="3">
        <v>42066</v>
      </c>
      <c r="B548">
        <v>43.560001</v>
      </c>
      <c r="C548">
        <v>43.830002</v>
      </c>
      <c r="D548">
        <v>43.09</v>
      </c>
      <c r="E548">
        <v>43.279998999999997</v>
      </c>
      <c r="F548">
        <v>39.131504</v>
      </c>
      <c r="G548">
        <v>31748600</v>
      </c>
      <c r="H548" s="1">
        <f t="shared" si="12"/>
        <v>-0.28000200000000319</v>
      </c>
    </row>
    <row r="549" spans="1:8">
      <c r="A549" s="3">
        <v>42067</v>
      </c>
      <c r="B549">
        <v>43.009998000000003</v>
      </c>
      <c r="C549">
        <v>43.209999000000003</v>
      </c>
      <c r="D549">
        <v>42.880001</v>
      </c>
      <c r="E549">
        <v>43.060001</v>
      </c>
      <c r="F549">
        <v>38.932586999999998</v>
      </c>
      <c r="G549">
        <v>25748700</v>
      </c>
      <c r="H549" s="1">
        <f t="shared" si="12"/>
        <v>5.0002999999996689E-2</v>
      </c>
    </row>
    <row r="550" spans="1:8">
      <c r="A550" s="3">
        <v>42068</v>
      </c>
      <c r="B550">
        <v>43.07</v>
      </c>
      <c r="C550">
        <v>43.240001999999997</v>
      </c>
      <c r="D550">
        <v>42.82</v>
      </c>
      <c r="E550">
        <v>43.110000999999997</v>
      </c>
      <c r="F550">
        <v>38.977798</v>
      </c>
      <c r="G550">
        <v>23193500</v>
      </c>
      <c r="H550" s="1">
        <f t="shared" si="12"/>
        <v>4.0000999999996623E-2</v>
      </c>
    </row>
    <row r="551" spans="1:8">
      <c r="A551" s="3">
        <v>42069</v>
      </c>
      <c r="B551">
        <v>43</v>
      </c>
      <c r="C551">
        <v>43.110000999999997</v>
      </c>
      <c r="D551">
        <v>42.150002000000001</v>
      </c>
      <c r="E551">
        <v>42.360000999999997</v>
      </c>
      <c r="F551">
        <v>38.299689999999998</v>
      </c>
      <c r="G551">
        <v>36248800</v>
      </c>
      <c r="H551" s="1">
        <f t="shared" si="12"/>
        <v>-0.63999900000000309</v>
      </c>
    </row>
    <row r="552" spans="1:8">
      <c r="A552" s="3">
        <v>42072</v>
      </c>
      <c r="B552">
        <v>42.189999</v>
      </c>
      <c r="C552">
        <v>43.130001</v>
      </c>
      <c r="D552">
        <v>42.189999</v>
      </c>
      <c r="E552">
        <v>42.849997999999999</v>
      </c>
      <c r="F552">
        <v>38.742733000000001</v>
      </c>
      <c r="G552">
        <v>32108000</v>
      </c>
      <c r="H552" s="1">
        <f t="shared" si="12"/>
        <v>0.65999899999999911</v>
      </c>
    </row>
    <row r="553" spans="1:8">
      <c r="A553" s="3">
        <v>42073</v>
      </c>
      <c r="B553">
        <v>42.349997999999999</v>
      </c>
      <c r="C553">
        <v>42.709999000000003</v>
      </c>
      <c r="D553">
        <v>42.029998999999997</v>
      </c>
      <c r="E553">
        <v>42.029998999999997</v>
      </c>
      <c r="F553">
        <v>38.001316000000003</v>
      </c>
      <c r="G553">
        <v>39159700</v>
      </c>
      <c r="H553" s="1">
        <f t="shared" si="12"/>
        <v>-0.31999900000000281</v>
      </c>
    </row>
    <row r="554" spans="1:8">
      <c r="A554" s="3">
        <v>42074</v>
      </c>
      <c r="B554">
        <v>42.310001</v>
      </c>
      <c r="C554">
        <v>42.369999</v>
      </c>
      <c r="D554">
        <v>41.84</v>
      </c>
      <c r="E554">
        <v>41.98</v>
      </c>
      <c r="F554">
        <v>37.956111999999997</v>
      </c>
      <c r="G554">
        <v>32215300</v>
      </c>
      <c r="H554" s="1">
        <f t="shared" si="12"/>
        <v>-0.33000100000000288</v>
      </c>
    </row>
    <row r="555" spans="1:8">
      <c r="A555" s="3">
        <v>42075</v>
      </c>
      <c r="B555">
        <v>41.330002</v>
      </c>
      <c r="C555">
        <v>41.650002000000001</v>
      </c>
      <c r="D555">
        <v>40.860000999999997</v>
      </c>
      <c r="E555">
        <v>41.02</v>
      </c>
      <c r="F555">
        <v>37.088135000000001</v>
      </c>
      <c r="G555">
        <v>59992500</v>
      </c>
      <c r="H555" s="1">
        <f t="shared" si="12"/>
        <v>-0.31000199999999722</v>
      </c>
    </row>
    <row r="556" spans="1:8">
      <c r="A556" s="3">
        <v>42076</v>
      </c>
      <c r="B556">
        <v>40.700001</v>
      </c>
      <c r="C556">
        <v>41.470001000000003</v>
      </c>
      <c r="D556">
        <v>40.610000999999997</v>
      </c>
      <c r="E556">
        <v>41.380001</v>
      </c>
      <c r="F556">
        <v>37.413620000000002</v>
      </c>
      <c r="G556">
        <v>58007700</v>
      </c>
      <c r="H556" s="1">
        <f t="shared" si="12"/>
        <v>0.67999999999999972</v>
      </c>
    </row>
    <row r="557" spans="1:8">
      <c r="A557" s="3">
        <v>42079</v>
      </c>
      <c r="B557">
        <v>41.470001000000003</v>
      </c>
      <c r="C557">
        <v>41.639999000000003</v>
      </c>
      <c r="D557">
        <v>41.279998999999997</v>
      </c>
      <c r="E557">
        <v>41.560001</v>
      </c>
      <c r="F557">
        <v>37.576369999999997</v>
      </c>
      <c r="G557">
        <v>35273500</v>
      </c>
      <c r="H557" s="1">
        <f t="shared" si="12"/>
        <v>8.9999999999996305E-2</v>
      </c>
    </row>
    <row r="558" spans="1:8">
      <c r="A558" s="3">
        <v>42080</v>
      </c>
      <c r="B558">
        <v>41.369999</v>
      </c>
      <c r="C558">
        <v>41.830002</v>
      </c>
      <c r="D558">
        <v>41.150002000000001</v>
      </c>
      <c r="E558">
        <v>41.700001</v>
      </c>
      <c r="F558">
        <v>37.702956999999998</v>
      </c>
      <c r="G558">
        <v>31673400</v>
      </c>
      <c r="H558" s="1">
        <f t="shared" si="12"/>
        <v>0.33000200000000035</v>
      </c>
    </row>
    <row r="559" spans="1:8">
      <c r="A559" s="3">
        <v>42081</v>
      </c>
      <c r="B559">
        <v>41.43</v>
      </c>
      <c r="C559">
        <v>42.830002</v>
      </c>
      <c r="D559">
        <v>41.330002</v>
      </c>
      <c r="E559">
        <v>42.5</v>
      </c>
      <c r="F559">
        <v>38.426270000000002</v>
      </c>
      <c r="G559">
        <v>44194800</v>
      </c>
      <c r="H559" s="1">
        <f t="shared" si="12"/>
        <v>1.0700000000000003</v>
      </c>
    </row>
    <row r="560" spans="1:8">
      <c r="A560" s="3">
        <v>42082</v>
      </c>
      <c r="B560">
        <v>42.259998000000003</v>
      </c>
      <c r="C560">
        <v>42.59</v>
      </c>
      <c r="D560">
        <v>42.220001000000003</v>
      </c>
      <c r="E560">
        <v>42.290000999999997</v>
      </c>
      <c r="F560">
        <v>38.236393</v>
      </c>
      <c r="G560">
        <v>33879100</v>
      </c>
      <c r="H560" s="1">
        <f t="shared" si="12"/>
        <v>3.0002999999993563E-2</v>
      </c>
    </row>
    <row r="561" spans="1:8">
      <c r="A561" s="3">
        <v>42083</v>
      </c>
      <c r="B561">
        <v>42.560001</v>
      </c>
      <c r="C561">
        <v>42.98</v>
      </c>
      <c r="D561">
        <v>42.490001999999997</v>
      </c>
      <c r="E561">
        <v>42.880001</v>
      </c>
      <c r="F561">
        <v>38.769840000000002</v>
      </c>
      <c r="G561">
        <v>71904500</v>
      </c>
      <c r="H561" s="1">
        <f t="shared" si="12"/>
        <v>0.32000000000000028</v>
      </c>
    </row>
    <row r="562" spans="1:8">
      <c r="A562" s="3">
        <v>42086</v>
      </c>
      <c r="B562">
        <v>42.880001</v>
      </c>
      <c r="C562">
        <v>43.130001</v>
      </c>
      <c r="D562">
        <v>42.779998999999997</v>
      </c>
      <c r="E562">
        <v>42.860000999999997</v>
      </c>
      <c r="F562">
        <v>38.751766000000003</v>
      </c>
      <c r="G562">
        <v>26246100</v>
      </c>
      <c r="H562" s="1">
        <f t="shared" si="12"/>
        <v>-2.0000000000003126E-2</v>
      </c>
    </row>
    <row r="563" spans="1:8">
      <c r="A563" s="3">
        <v>42087</v>
      </c>
      <c r="B563">
        <v>42.779998999999997</v>
      </c>
      <c r="C563">
        <v>43.169998</v>
      </c>
      <c r="D563">
        <v>42.75</v>
      </c>
      <c r="E563">
        <v>42.900002000000001</v>
      </c>
      <c r="F563">
        <v>38.787933000000002</v>
      </c>
      <c r="G563">
        <v>25513300</v>
      </c>
      <c r="H563" s="1">
        <f t="shared" si="12"/>
        <v>0.12000300000000408</v>
      </c>
    </row>
    <row r="564" spans="1:8">
      <c r="A564" s="3">
        <v>42088</v>
      </c>
      <c r="B564">
        <v>42.919998</v>
      </c>
      <c r="C564">
        <v>42.93</v>
      </c>
      <c r="D564">
        <v>41.439999</v>
      </c>
      <c r="E564">
        <v>41.459999000000003</v>
      </c>
      <c r="F564">
        <v>37.485962000000001</v>
      </c>
      <c r="G564">
        <v>43469900</v>
      </c>
      <c r="H564" s="1">
        <f t="shared" si="12"/>
        <v>-1.4599989999999963</v>
      </c>
    </row>
    <row r="565" spans="1:8">
      <c r="A565" s="3">
        <v>42089</v>
      </c>
      <c r="B565">
        <v>41.220001000000003</v>
      </c>
      <c r="C565">
        <v>41.610000999999997</v>
      </c>
      <c r="D565">
        <v>40.919998</v>
      </c>
      <c r="E565">
        <v>41.209999000000003</v>
      </c>
      <c r="F565">
        <v>37.259914000000002</v>
      </c>
      <c r="G565">
        <v>37495600</v>
      </c>
      <c r="H565" s="1">
        <f t="shared" si="12"/>
        <v>-1.0002000000000066E-2</v>
      </c>
    </row>
    <row r="566" spans="1:8">
      <c r="A566" s="3">
        <v>42090</v>
      </c>
      <c r="B566">
        <v>41.119999</v>
      </c>
      <c r="C566">
        <v>41.43</v>
      </c>
      <c r="D566">
        <v>40.830002</v>
      </c>
      <c r="E566">
        <v>40.970001000000003</v>
      </c>
      <c r="F566">
        <v>37.042923000000002</v>
      </c>
      <c r="G566">
        <v>34401400</v>
      </c>
      <c r="H566" s="1">
        <f t="shared" si="12"/>
        <v>-0.14999799999999652</v>
      </c>
    </row>
    <row r="567" spans="1:8">
      <c r="A567" s="3">
        <v>42093</v>
      </c>
      <c r="B567">
        <v>41.099997999999999</v>
      </c>
      <c r="C567">
        <v>41.540000999999997</v>
      </c>
      <c r="D567">
        <v>40.909999999999997</v>
      </c>
      <c r="E567">
        <v>40.959999000000003</v>
      </c>
      <c r="F567">
        <v>37.033893999999997</v>
      </c>
      <c r="G567">
        <v>35049700</v>
      </c>
      <c r="H567" s="1">
        <f t="shared" si="12"/>
        <v>-0.13999899999999599</v>
      </c>
    </row>
    <row r="568" spans="1:8">
      <c r="A568" s="3">
        <v>42094</v>
      </c>
      <c r="B568">
        <v>40.779998999999997</v>
      </c>
      <c r="C568">
        <v>41.029998999999997</v>
      </c>
      <c r="D568">
        <v>40.540000999999997</v>
      </c>
      <c r="E568">
        <v>40.659999999999997</v>
      </c>
      <c r="F568">
        <v>36.762642</v>
      </c>
      <c r="G568">
        <v>34887200</v>
      </c>
      <c r="H568" s="1">
        <f t="shared" si="12"/>
        <v>-0.11999899999999997</v>
      </c>
    </row>
    <row r="569" spans="1:8">
      <c r="A569" s="3">
        <v>42095</v>
      </c>
      <c r="B569">
        <v>40.599997999999999</v>
      </c>
      <c r="C569">
        <v>40.759998000000003</v>
      </c>
      <c r="D569">
        <v>40.310001</v>
      </c>
      <c r="E569">
        <v>40.720001000000003</v>
      </c>
      <c r="F569">
        <v>36.816879</v>
      </c>
      <c r="G569">
        <v>36865300</v>
      </c>
      <c r="H569" s="1">
        <f t="shared" si="12"/>
        <v>0.12000300000000408</v>
      </c>
    </row>
    <row r="570" spans="1:8">
      <c r="A570" s="3">
        <v>42096</v>
      </c>
      <c r="B570">
        <v>40.659999999999997</v>
      </c>
      <c r="C570">
        <v>40.740001999999997</v>
      </c>
      <c r="D570">
        <v>40.119999</v>
      </c>
      <c r="E570">
        <v>40.290000999999997</v>
      </c>
      <c r="F570">
        <v>36.428100999999998</v>
      </c>
      <c r="G570">
        <v>37487500</v>
      </c>
      <c r="H570" s="1">
        <f t="shared" si="12"/>
        <v>-0.36999899999999997</v>
      </c>
    </row>
    <row r="571" spans="1:8">
      <c r="A571" s="3">
        <v>42100</v>
      </c>
      <c r="B571">
        <v>40.340000000000003</v>
      </c>
      <c r="C571">
        <v>41.779998999999997</v>
      </c>
      <c r="D571">
        <v>40.18</v>
      </c>
      <c r="E571">
        <v>41.549999</v>
      </c>
      <c r="F571">
        <v>37.567337000000002</v>
      </c>
      <c r="G571">
        <v>39223700</v>
      </c>
      <c r="H571" s="1">
        <f t="shared" si="12"/>
        <v>1.2099989999999963</v>
      </c>
    </row>
    <row r="572" spans="1:8">
      <c r="A572" s="3">
        <v>42101</v>
      </c>
      <c r="B572">
        <v>41.610000999999997</v>
      </c>
      <c r="C572">
        <v>41.91</v>
      </c>
      <c r="D572">
        <v>41.310001</v>
      </c>
      <c r="E572">
        <v>41.529998999999997</v>
      </c>
      <c r="F572">
        <v>37.549239999999998</v>
      </c>
      <c r="G572">
        <v>28809400</v>
      </c>
      <c r="H572" s="1">
        <f t="shared" si="12"/>
        <v>-8.0002000000000351E-2</v>
      </c>
    </row>
    <row r="573" spans="1:8">
      <c r="A573" s="3">
        <v>42102</v>
      </c>
      <c r="B573">
        <v>41.459999000000003</v>
      </c>
      <c r="C573">
        <v>41.689999</v>
      </c>
      <c r="D573">
        <v>41.040000999999997</v>
      </c>
      <c r="E573">
        <v>41.419998</v>
      </c>
      <c r="F573">
        <v>37.449782999999996</v>
      </c>
      <c r="G573">
        <v>24753400</v>
      </c>
      <c r="H573" s="1">
        <f t="shared" si="12"/>
        <v>-4.0001000000003728E-2</v>
      </c>
    </row>
    <row r="574" spans="1:8">
      <c r="A574" s="3">
        <v>42103</v>
      </c>
      <c r="B574">
        <v>41.25</v>
      </c>
      <c r="C574">
        <v>41.619999</v>
      </c>
      <c r="D574">
        <v>41.25</v>
      </c>
      <c r="E574">
        <v>41.48</v>
      </c>
      <c r="F574">
        <v>37.504040000000003</v>
      </c>
      <c r="G574">
        <v>25723900</v>
      </c>
      <c r="H574" s="1">
        <f t="shared" si="12"/>
        <v>0.22999999999999687</v>
      </c>
    </row>
    <row r="575" spans="1:8">
      <c r="A575" s="3">
        <v>42104</v>
      </c>
      <c r="B575">
        <v>41.630001</v>
      </c>
      <c r="C575">
        <v>41.950001</v>
      </c>
      <c r="D575">
        <v>41.41</v>
      </c>
      <c r="E575">
        <v>41.720001000000003</v>
      </c>
      <c r="F575">
        <v>37.721026999999999</v>
      </c>
      <c r="G575">
        <v>28022000</v>
      </c>
      <c r="H575" s="1">
        <f t="shared" si="12"/>
        <v>9.0000000000003411E-2</v>
      </c>
    </row>
    <row r="576" spans="1:8">
      <c r="A576" s="3">
        <v>42107</v>
      </c>
      <c r="B576">
        <v>41.400002000000001</v>
      </c>
      <c r="C576">
        <v>42.060001</v>
      </c>
      <c r="D576">
        <v>41.389999000000003</v>
      </c>
      <c r="E576">
        <v>41.759998000000003</v>
      </c>
      <c r="F576">
        <v>37.757205999999996</v>
      </c>
      <c r="G576">
        <v>30276700</v>
      </c>
      <c r="H576" s="1">
        <f t="shared" si="12"/>
        <v>0.35999600000000243</v>
      </c>
    </row>
    <row r="577" spans="1:8">
      <c r="A577" s="3">
        <v>42108</v>
      </c>
      <c r="B577">
        <v>41.799999</v>
      </c>
      <c r="C577">
        <v>42.029998999999997</v>
      </c>
      <c r="D577">
        <v>41.389999000000003</v>
      </c>
      <c r="E577">
        <v>41.650002000000001</v>
      </c>
      <c r="F577">
        <v>37.657749000000003</v>
      </c>
      <c r="G577">
        <v>24244400</v>
      </c>
      <c r="H577" s="1">
        <f t="shared" si="12"/>
        <v>-0.14999699999999905</v>
      </c>
    </row>
    <row r="578" spans="1:8">
      <c r="A578" s="3">
        <v>42109</v>
      </c>
      <c r="B578">
        <v>41.759998000000003</v>
      </c>
      <c r="C578">
        <v>42.459999000000003</v>
      </c>
      <c r="D578">
        <v>41.68</v>
      </c>
      <c r="E578">
        <v>42.259998000000003</v>
      </c>
      <c r="F578">
        <v>38.209269999999997</v>
      </c>
      <c r="G578">
        <v>27343600</v>
      </c>
      <c r="H578" s="1">
        <f t="shared" si="12"/>
        <v>0.5</v>
      </c>
    </row>
    <row r="579" spans="1:8">
      <c r="A579" s="3">
        <v>42110</v>
      </c>
      <c r="B579">
        <v>41.950001</v>
      </c>
      <c r="C579">
        <v>42.34</v>
      </c>
      <c r="D579">
        <v>41.82</v>
      </c>
      <c r="E579">
        <v>42.16</v>
      </c>
      <c r="F579">
        <v>38.118862</v>
      </c>
      <c r="G579">
        <v>22509700</v>
      </c>
      <c r="H579" s="1">
        <f t="shared" si="12"/>
        <v>0.20999899999999627</v>
      </c>
    </row>
    <row r="580" spans="1:8">
      <c r="A580" s="3">
        <v>42111</v>
      </c>
      <c r="B580">
        <v>41.669998</v>
      </c>
      <c r="C580">
        <v>41.740001999999997</v>
      </c>
      <c r="D580">
        <v>41.16</v>
      </c>
      <c r="E580">
        <v>41.619999</v>
      </c>
      <c r="F580">
        <v>37.630619000000003</v>
      </c>
      <c r="G580">
        <v>42387600</v>
      </c>
      <c r="H580" s="1">
        <f t="shared" ref="H580:H643" si="13">E580-B580</f>
        <v>-4.9998999999999683E-2</v>
      </c>
    </row>
    <row r="581" spans="1:8">
      <c r="A581" s="3">
        <v>42114</v>
      </c>
      <c r="B581">
        <v>41.73</v>
      </c>
      <c r="C581">
        <v>43.169998</v>
      </c>
      <c r="D581">
        <v>41.68</v>
      </c>
      <c r="E581">
        <v>42.91</v>
      </c>
      <c r="F581">
        <v>38.796970000000002</v>
      </c>
      <c r="G581">
        <v>46057700</v>
      </c>
      <c r="H581" s="1">
        <f t="shared" si="13"/>
        <v>1.1799999999999997</v>
      </c>
    </row>
    <row r="582" spans="1:8">
      <c r="A582" s="3">
        <v>42115</v>
      </c>
      <c r="B582">
        <v>43</v>
      </c>
      <c r="C582">
        <v>43.150002000000001</v>
      </c>
      <c r="D582">
        <v>42.529998999999997</v>
      </c>
      <c r="E582">
        <v>42.639999000000003</v>
      </c>
      <c r="F582">
        <v>38.552855999999998</v>
      </c>
      <c r="G582">
        <v>26013800</v>
      </c>
      <c r="H582" s="1">
        <f t="shared" si="13"/>
        <v>-0.36000099999999691</v>
      </c>
    </row>
    <row r="583" spans="1:8">
      <c r="A583" s="3">
        <v>42116</v>
      </c>
      <c r="B583">
        <v>42.669998</v>
      </c>
      <c r="C583">
        <v>43.130001</v>
      </c>
      <c r="D583">
        <v>42.549999</v>
      </c>
      <c r="E583">
        <v>42.990001999999997</v>
      </c>
      <c r="F583">
        <v>38.869304999999997</v>
      </c>
      <c r="G583">
        <v>25064300</v>
      </c>
      <c r="H583" s="1">
        <f t="shared" si="13"/>
        <v>0.32000399999999729</v>
      </c>
    </row>
    <row r="584" spans="1:8">
      <c r="A584" s="3">
        <v>42117</v>
      </c>
      <c r="B584">
        <v>42.889999000000003</v>
      </c>
      <c r="C584">
        <v>43.610000999999997</v>
      </c>
      <c r="D584">
        <v>42.799999</v>
      </c>
      <c r="E584">
        <v>43.34</v>
      </c>
      <c r="F584">
        <v>39.185752999999998</v>
      </c>
      <c r="G584">
        <v>46309500</v>
      </c>
      <c r="H584" s="1">
        <f t="shared" si="13"/>
        <v>0.45000100000000032</v>
      </c>
    </row>
    <row r="585" spans="1:8">
      <c r="A585" s="3">
        <v>42118</v>
      </c>
      <c r="B585">
        <v>45.66</v>
      </c>
      <c r="C585">
        <v>48.139999000000003</v>
      </c>
      <c r="D585">
        <v>45.650002000000001</v>
      </c>
      <c r="E585">
        <v>47.869999</v>
      </c>
      <c r="F585">
        <v>43.28154</v>
      </c>
      <c r="G585">
        <v>130933700</v>
      </c>
      <c r="H585" s="1">
        <f t="shared" si="13"/>
        <v>2.2099990000000034</v>
      </c>
    </row>
    <row r="586" spans="1:8">
      <c r="A586" s="3">
        <v>42121</v>
      </c>
      <c r="B586">
        <v>47.23</v>
      </c>
      <c r="C586">
        <v>48.130001</v>
      </c>
      <c r="D586">
        <v>47.220001000000003</v>
      </c>
      <c r="E586">
        <v>48.029998999999997</v>
      </c>
      <c r="F586">
        <v>43.426205000000003</v>
      </c>
      <c r="G586">
        <v>59248200</v>
      </c>
      <c r="H586" s="1">
        <f t="shared" si="13"/>
        <v>0.79999899999999968</v>
      </c>
    </row>
    <row r="587" spans="1:8">
      <c r="A587" s="3">
        <v>42122</v>
      </c>
      <c r="B587">
        <v>47.779998999999997</v>
      </c>
      <c r="C587">
        <v>49.209999000000003</v>
      </c>
      <c r="D587">
        <v>47.700001</v>
      </c>
      <c r="E587">
        <v>49.16</v>
      </c>
      <c r="F587">
        <v>44.447895000000003</v>
      </c>
      <c r="G587">
        <v>60730800</v>
      </c>
      <c r="H587" s="1">
        <f t="shared" si="13"/>
        <v>1.380001</v>
      </c>
    </row>
    <row r="588" spans="1:8">
      <c r="A588" s="3">
        <v>42123</v>
      </c>
      <c r="B588">
        <v>48.720001000000003</v>
      </c>
      <c r="C588">
        <v>49.310001</v>
      </c>
      <c r="D588">
        <v>48.5</v>
      </c>
      <c r="E588">
        <v>49.060001</v>
      </c>
      <c r="F588">
        <v>44.357478999999998</v>
      </c>
      <c r="G588">
        <v>47804600</v>
      </c>
      <c r="H588" s="1">
        <f t="shared" si="13"/>
        <v>0.33999999999999631</v>
      </c>
    </row>
    <row r="589" spans="1:8">
      <c r="A589" s="3">
        <v>42124</v>
      </c>
      <c r="B589">
        <v>48.700001</v>
      </c>
      <c r="C589">
        <v>49.540000999999997</v>
      </c>
      <c r="D589">
        <v>48.599997999999999</v>
      </c>
      <c r="E589">
        <v>48.639999000000003</v>
      </c>
      <c r="F589">
        <v>43.977736999999998</v>
      </c>
      <c r="G589">
        <v>64725500</v>
      </c>
      <c r="H589" s="1">
        <f t="shared" si="13"/>
        <v>-6.0001999999997224E-2</v>
      </c>
    </row>
    <row r="590" spans="1:8">
      <c r="A590" s="3">
        <v>42125</v>
      </c>
      <c r="B590">
        <v>48.580002</v>
      </c>
      <c r="C590">
        <v>48.880001</v>
      </c>
      <c r="D590">
        <v>48.400002000000001</v>
      </c>
      <c r="E590">
        <v>48.66</v>
      </c>
      <c r="F590">
        <v>43.995815</v>
      </c>
      <c r="G590">
        <v>38937300</v>
      </c>
      <c r="H590" s="1">
        <f t="shared" si="13"/>
        <v>7.9997999999996239E-2</v>
      </c>
    </row>
    <row r="591" spans="1:8">
      <c r="A591" s="3">
        <v>42128</v>
      </c>
      <c r="B591">
        <v>48.369999</v>
      </c>
      <c r="C591">
        <v>48.869999</v>
      </c>
      <c r="D591">
        <v>48.18</v>
      </c>
      <c r="E591">
        <v>48.240001999999997</v>
      </c>
      <c r="F591">
        <v>43.616076999999997</v>
      </c>
      <c r="G591">
        <v>34039500</v>
      </c>
      <c r="H591" s="1">
        <f t="shared" si="13"/>
        <v>-0.12999700000000303</v>
      </c>
    </row>
    <row r="592" spans="1:8">
      <c r="A592" s="3">
        <v>42129</v>
      </c>
      <c r="B592">
        <v>47.82</v>
      </c>
      <c r="C592">
        <v>48.16</v>
      </c>
      <c r="D592">
        <v>47.310001</v>
      </c>
      <c r="E592">
        <v>47.599997999999999</v>
      </c>
      <c r="F592">
        <v>43.037421999999999</v>
      </c>
      <c r="G592">
        <v>50369200</v>
      </c>
      <c r="H592" s="1">
        <f t="shared" si="13"/>
        <v>-0.22000200000000092</v>
      </c>
    </row>
    <row r="593" spans="1:8">
      <c r="A593" s="3">
        <v>42130</v>
      </c>
      <c r="B593">
        <v>47.57</v>
      </c>
      <c r="C593">
        <v>47.77</v>
      </c>
      <c r="D593">
        <v>46.02</v>
      </c>
      <c r="E593">
        <v>46.279998999999997</v>
      </c>
      <c r="F593">
        <v>41.843944999999998</v>
      </c>
      <c r="G593">
        <v>52433000</v>
      </c>
      <c r="H593" s="1">
        <f t="shared" si="13"/>
        <v>-1.2900010000000037</v>
      </c>
    </row>
    <row r="594" spans="1:8">
      <c r="A594" s="3">
        <v>42131</v>
      </c>
      <c r="B594">
        <v>46.27</v>
      </c>
      <c r="C594">
        <v>47.09</v>
      </c>
      <c r="D594">
        <v>46.16</v>
      </c>
      <c r="E594">
        <v>46.700001</v>
      </c>
      <c r="F594">
        <v>42.223694000000002</v>
      </c>
      <c r="G594">
        <v>32971700</v>
      </c>
      <c r="H594" s="1">
        <f t="shared" si="13"/>
        <v>0.43000099999999719</v>
      </c>
    </row>
    <row r="595" spans="1:8">
      <c r="A595" s="3">
        <v>42132</v>
      </c>
      <c r="B595">
        <v>47.549999</v>
      </c>
      <c r="C595">
        <v>47.98</v>
      </c>
      <c r="D595">
        <v>47.52</v>
      </c>
      <c r="E595">
        <v>47.75</v>
      </c>
      <c r="F595">
        <v>43.173045999999999</v>
      </c>
      <c r="G595">
        <v>35364900</v>
      </c>
      <c r="H595" s="1">
        <f t="shared" si="13"/>
        <v>0.20000100000000032</v>
      </c>
    </row>
    <row r="596" spans="1:8">
      <c r="A596" s="3">
        <v>42135</v>
      </c>
      <c r="B596">
        <v>47.549999</v>
      </c>
      <c r="C596">
        <v>47.91</v>
      </c>
      <c r="D596">
        <v>47.369999</v>
      </c>
      <c r="E596">
        <v>47.369999</v>
      </c>
      <c r="F596">
        <v>42.829467999999999</v>
      </c>
      <c r="G596">
        <v>24609400</v>
      </c>
      <c r="H596" s="1">
        <f t="shared" si="13"/>
        <v>-0.17999999999999972</v>
      </c>
    </row>
    <row r="597" spans="1:8">
      <c r="A597" s="3">
        <v>42136</v>
      </c>
      <c r="B597">
        <v>46.849997999999999</v>
      </c>
      <c r="C597">
        <v>47.68</v>
      </c>
      <c r="D597">
        <v>46.419998</v>
      </c>
      <c r="E597">
        <v>47.349997999999999</v>
      </c>
      <c r="F597">
        <v>42.811390000000003</v>
      </c>
      <c r="G597">
        <v>29928300</v>
      </c>
      <c r="H597" s="1">
        <f t="shared" si="13"/>
        <v>0.5</v>
      </c>
    </row>
    <row r="598" spans="1:8">
      <c r="A598" s="3">
        <v>42137</v>
      </c>
      <c r="B598">
        <v>48.189999</v>
      </c>
      <c r="C598">
        <v>48.32</v>
      </c>
      <c r="D598">
        <v>47.57</v>
      </c>
      <c r="E598">
        <v>47.630001</v>
      </c>
      <c r="F598">
        <v>43.064545000000003</v>
      </c>
      <c r="G598">
        <v>34184600</v>
      </c>
      <c r="H598" s="1">
        <f t="shared" si="13"/>
        <v>-0.55999800000000022</v>
      </c>
    </row>
    <row r="599" spans="1:8">
      <c r="A599" s="3">
        <v>42138</v>
      </c>
      <c r="B599">
        <v>48.029998999999997</v>
      </c>
      <c r="C599">
        <v>48.82</v>
      </c>
      <c r="D599">
        <v>48.029998999999997</v>
      </c>
      <c r="E599">
        <v>48.720001000000003</v>
      </c>
      <c r="F599">
        <v>44.050072</v>
      </c>
      <c r="G599">
        <v>32980900</v>
      </c>
      <c r="H599" s="1">
        <f t="shared" si="13"/>
        <v>0.69000200000000689</v>
      </c>
    </row>
    <row r="600" spans="1:8">
      <c r="A600" s="3">
        <v>42139</v>
      </c>
      <c r="B600">
        <v>48.869999</v>
      </c>
      <c r="C600">
        <v>48.91</v>
      </c>
      <c r="D600">
        <v>48.049999</v>
      </c>
      <c r="E600">
        <v>48.299999</v>
      </c>
      <c r="F600">
        <v>43.670326000000003</v>
      </c>
      <c r="G600">
        <v>28642700</v>
      </c>
      <c r="H600" s="1">
        <f t="shared" si="13"/>
        <v>-0.57000000000000028</v>
      </c>
    </row>
    <row r="601" spans="1:8">
      <c r="A601" s="3">
        <v>42142</v>
      </c>
      <c r="B601">
        <v>47.98</v>
      </c>
      <c r="C601">
        <v>48.220001000000003</v>
      </c>
      <c r="D601">
        <v>47.610000999999997</v>
      </c>
      <c r="E601">
        <v>48.009998000000003</v>
      </c>
      <c r="F601">
        <v>43.408123000000003</v>
      </c>
      <c r="G601">
        <v>24136500</v>
      </c>
      <c r="H601" s="1">
        <f t="shared" si="13"/>
        <v>2.9998000000006186E-2</v>
      </c>
    </row>
    <row r="602" spans="1:8">
      <c r="A602" s="3">
        <v>42143</v>
      </c>
      <c r="B602">
        <v>47.560001</v>
      </c>
      <c r="C602">
        <v>47.810001</v>
      </c>
      <c r="D602">
        <v>47.18</v>
      </c>
      <c r="E602">
        <v>47.580002</v>
      </c>
      <c r="F602">
        <v>43.298923000000002</v>
      </c>
      <c r="G602">
        <v>28574800</v>
      </c>
      <c r="H602" s="1">
        <f t="shared" si="13"/>
        <v>2.0001000000000602E-2</v>
      </c>
    </row>
    <row r="603" spans="1:8">
      <c r="A603" s="3">
        <v>42144</v>
      </c>
      <c r="B603">
        <v>47.389999000000003</v>
      </c>
      <c r="C603">
        <v>47.93</v>
      </c>
      <c r="D603">
        <v>47.27</v>
      </c>
      <c r="E603">
        <v>47.580002</v>
      </c>
      <c r="F603">
        <v>43.298923000000002</v>
      </c>
      <c r="G603">
        <v>25047900</v>
      </c>
      <c r="H603" s="1">
        <f t="shared" si="13"/>
        <v>0.19000299999999726</v>
      </c>
    </row>
    <row r="604" spans="1:8">
      <c r="A604" s="3">
        <v>42145</v>
      </c>
      <c r="B604">
        <v>47.279998999999997</v>
      </c>
      <c r="C604">
        <v>47.599997999999999</v>
      </c>
      <c r="D604">
        <v>47.009998000000003</v>
      </c>
      <c r="E604">
        <v>47.419998</v>
      </c>
      <c r="F604">
        <v>43.153309</v>
      </c>
      <c r="G604">
        <v>22410700</v>
      </c>
      <c r="H604" s="1">
        <f t="shared" si="13"/>
        <v>0.13999900000000309</v>
      </c>
    </row>
    <row r="605" spans="1:8">
      <c r="A605" s="3">
        <v>42146</v>
      </c>
      <c r="B605">
        <v>47.299999</v>
      </c>
      <c r="C605">
        <v>47.349997999999999</v>
      </c>
      <c r="D605">
        <v>46.82</v>
      </c>
      <c r="E605">
        <v>46.900002000000001</v>
      </c>
      <c r="F605">
        <v>42.680103000000003</v>
      </c>
      <c r="G605">
        <v>25720600</v>
      </c>
      <c r="H605" s="1">
        <f t="shared" si="13"/>
        <v>-0.39999699999999905</v>
      </c>
    </row>
    <row r="606" spans="1:8">
      <c r="A606" s="3">
        <v>42150</v>
      </c>
      <c r="B606">
        <v>46.830002</v>
      </c>
      <c r="C606">
        <v>46.880001</v>
      </c>
      <c r="D606">
        <v>46.189999</v>
      </c>
      <c r="E606">
        <v>46.59</v>
      </c>
      <c r="F606">
        <v>42.397995000000002</v>
      </c>
      <c r="G606">
        <v>29581900</v>
      </c>
      <c r="H606" s="1">
        <f t="shared" si="13"/>
        <v>-0.24000199999999694</v>
      </c>
    </row>
    <row r="607" spans="1:8">
      <c r="A607" s="3">
        <v>42151</v>
      </c>
      <c r="B607">
        <v>46.82</v>
      </c>
      <c r="C607">
        <v>47.77</v>
      </c>
      <c r="D607">
        <v>46.619999</v>
      </c>
      <c r="E607">
        <v>47.610000999999997</v>
      </c>
      <c r="F607">
        <v>43.326217999999997</v>
      </c>
      <c r="G607">
        <v>27335600</v>
      </c>
      <c r="H607" s="1">
        <f t="shared" si="13"/>
        <v>0.79000099999999662</v>
      </c>
    </row>
    <row r="608" spans="1:8">
      <c r="A608" s="3">
        <v>42152</v>
      </c>
      <c r="B608">
        <v>47.5</v>
      </c>
      <c r="C608">
        <v>48.02</v>
      </c>
      <c r="D608">
        <v>47.389999000000003</v>
      </c>
      <c r="E608">
        <v>47.450001</v>
      </c>
      <c r="F608">
        <v>43.180613999999998</v>
      </c>
      <c r="G608">
        <v>19283700</v>
      </c>
      <c r="H608" s="1">
        <f t="shared" si="13"/>
        <v>-4.9998999999999683E-2</v>
      </c>
    </row>
    <row r="609" spans="1:8">
      <c r="A609" s="3">
        <v>42153</v>
      </c>
      <c r="B609">
        <v>47.43</v>
      </c>
      <c r="C609">
        <v>47.57</v>
      </c>
      <c r="D609">
        <v>46.59</v>
      </c>
      <c r="E609">
        <v>46.860000999999997</v>
      </c>
      <c r="F609">
        <v>42.643700000000003</v>
      </c>
      <c r="G609">
        <v>36519600</v>
      </c>
      <c r="H609" s="1">
        <f t="shared" si="13"/>
        <v>-0.56999900000000281</v>
      </c>
    </row>
    <row r="610" spans="1:8">
      <c r="A610" s="3">
        <v>42156</v>
      </c>
      <c r="B610">
        <v>47.060001</v>
      </c>
      <c r="C610">
        <v>47.77</v>
      </c>
      <c r="D610">
        <v>46.619999</v>
      </c>
      <c r="E610">
        <v>47.23</v>
      </c>
      <c r="F610">
        <v>42.980407999999997</v>
      </c>
      <c r="G610">
        <v>28837300</v>
      </c>
      <c r="H610" s="1">
        <f t="shared" si="13"/>
        <v>0.16999899999999712</v>
      </c>
    </row>
    <row r="611" spans="1:8">
      <c r="A611" s="3">
        <v>42157</v>
      </c>
      <c r="B611">
        <v>46.93</v>
      </c>
      <c r="C611">
        <v>47.349997999999999</v>
      </c>
      <c r="D611">
        <v>46.619999</v>
      </c>
      <c r="E611">
        <v>46.919998</v>
      </c>
      <c r="F611">
        <v>42.698303000000003</v>
      </c>
      <c r="G611">
        <v>21498300</v>
      </c>
      <c r="H611" s="1">
        <f t="shared" si="13"/>
        <v>-1.0002000000000066E-2</v>
      </c>
    </row>
    <row r="612" spans="1:8">
      <c r="A612" s="3">
        <v>42158</v>
      </c>
      <c r="B612">
        <v>47.369999</v>
      </c>
      <c r="C612">
        <v>47.740001999999997</v>
      </c>
      <c r="D612">
        <v>46.82</v>
      </c>
      <c r="E612">
        <v>46.849997999999999</v>
      </c>
      <c r="F612">
        <v>42.634602000000001</v>
      </c>
      <c r="G612">
        <v>28002200</v>
      </c>
      <c r="H612" s="1">
        <f t="shared" si="13"/>
        <v>-0.5200010000000006</v>
      </c>
    </row>
    <row r="613" spans="1:8">
      <c r="A613" s="3">
        <v>42159</v>
      </c>
      <c r="B613">
        <v>46.790000999999997</v>
      </c>
      <c r="C613">
        <v>47.16</v>
      </c>
      <c r="D613">
        <v>46.200001</v>
      </c>
      <c r="E613">
        <v>46.360000999999997</v>
      </c>
      <c r="F613">
        <v>42.188685999999997</v>
      </c>
      <c r="G613">
        <v>27745500</v>
      </c>
      <c r="H613" s="1">
        <f t="shared" si="13"/>
        <v>-0.42999999999999972</v>
      </c>
    </row>
    <row r="614" spans="1:8">
      <c r="A614" s="3">
        <v>42160</v>
      </c>
      <c r="B614">
        <v>46.310001</v>
      </c>
      <c r="C614">
        <v>46.52</v>
      </c>
      <c r="D614">
        <v>45.84</v>
      </c>
      <c r="E614">
        <v>46.139999000000003</v>
      </c>
      <c r="F614">
        <v>41.988483000000002</v>
      </c>
      <c r="G614">
        <v>25438100</v>
      </c>
      <c r="H614" s="1">
        <f t="shared" si="13"/>
        <v>-0.17000199999999666</v>
      </c>
    </row>
    <row r="615" spans="1:8">
      <c r="A615" s="3">
        <v>42163</v>
      </c>
      <c r="B615">
        <v>46.299999</v>
      </c>
      <c r="C615">
        <v>46.43</v>
      </c>
      <c r="D615">
        <v>45.669998</v>
      </c>
      <c r="E615">
        <v>45.73</v>
      </c>
      <c r="F615">
        <v>41.615383000000001</v>
      </c>
      <c r="G615">
        <v>22121600</v>
      </c>
      <c r="H615" s="1">
        <f t="shared" si="13"/>
        <v>-0.56999900000000281</v>
      </c>
    </row>
    <row r="616" spans="1:8">
      <c r="A616" s="3">
        <v>42164</v>
      </c>
      <c r="B616">
        <v>45.759998000000003</v>
      </c>
      <c r="C616">
        <v>45.939999</v>
      </c>
      <c r="D616">
        <v>45.459999000000003</v>
      </c>
      <c r="E616">
        <v>45.650002000000001</v>
      </c>
      <c r="F616">
        <v>41.542572</v>
      </c>
      <c r="G616">
        <v>24406100</v>
      </c>
      <c r="H616" s="1">
        <f t="shared" si="13"/>
        <v>-0.10999600000000243</v>
      </c>
    </row>
    <row r="617" spans="1:8">
      <c r="A617" s="3">
        <v>42165</v>
      </c>
      <c r="B617">
        <v>45.790000999999997</v>
      </c>
      <c r="C617">
        <v>46.830002</v>
      </c>
      <c r="D617">
        <v>45.689999</v>
      </c>
      <c r="E617">
        <v>46.610000999999997</v>
      </c>
      <c r="F617">
        <v>42.416198999999999</v>
      </c>
      <c r="G617">
        <v>28417400</v>
      </c>
      <c r="H617" s="1">
        <f t="shared" si="13"/>
        <v>0.82000000000000028</v>
      </c>
    </row>
    <row r="618" spans="1:8">
      <c r="A618" s="3">
        <v>42166</v>
      </c>
      <c r="B618">
        <v>46.66</v>
      </c>
      <c r="C618">
        <v>46.919998</v>
      </c>
      <c r="D618">
        <v>46.130001</v>
      </c>
      <c r="E618">
        <v>46.439999</v>
      </c>
      <c r="F618">
        <v>42.261485999999998</v>
      </c>
      <c r="G618">
        <v>27347800</v>
      </c>
      <c r="H618" s="1">
        <f t="shared" si="13"/>
        <v>-0.22000099999999634</v>
      </c>
    </row>
    <row r="619" spans="1:8">
      <c r="A619" s="3">
        <v>42167</v>
      </c>
      <c r="B619">
        <v>46.220001000000003</v>
      </c>
      <c r="C619">
        <v>46.470001000000003</v>
      </c>
      <c r="D619">
        <v>45.900002000000001</v>
      </c>
      <c r="E619">
        <v>45.970001000000003</v>
      </c>
      <c r="F619">
        <v>41.833778000000002</v>
      </c>
      <c r="G619">
        <v>23931000</v>
      </c>
      <c r="H619" s="1">
        <f t="shared" si="13"/>
        <v>-0.25</v>
      </c>
    </row>
    <row r="620" spans="1:8">
      <c r="A620" s="3">
        <v>42170</v>
      </c>
      <c r="B620">
        <v>45.450001</v>
      </c>
      <c r="C620">
        <v>45.650002000000001</v>
      </c>
      <c r="D620">
        <v>45.02</v>
      </c>
      <c r="E620">
        <v>45.48</v>
      </c>
      <c r="F620">
        <v>41.387867</v>
      </c>
      <c r="G620">
        <v>33254500</v>
      </c>
      <c r="H620" s="1">
        <f t="shared" si="13"/>
        <v>2.9998999999996556E-2</v>
      </c>
    </row>
    <row r="621" spans="1:8">
      <c r="A621" s="3">
        <v>42171</v>
      </c>
      <c r="B621">
        <v>45.349997999999999</v>
      </c>
      <c r="C621">
        <v>46.240001999999997</v>
      </c>
      <c r="D621">
        <v>45.299999</v>
      </c>
      <c r="E621">
        <v>45.830002</v>
      </c>
      <c r="F621">
        <v>41.706378999999998</v>
      </c>
      <c r="G621">
        <v>27070300</v>
      </c>
      <c r="H621" s="1">
        <f t="shared" si="13"/>
        <v>0.48000400000000099</v>
      </c>
    </row>
    <row r="622" spans="1:8">
      <c r="A622" s="3">
        <v>42172</v>
      </c>
      <c r="B622">
        <v>45.73</v>
      </c>
      <c r="C622">
        <v>46.07</v>
      </c>
      <c r="D622">
        <v>45.360000999999997</v>
      </c>
      <c r="E622">
        <v>45.970001000000003</v>
      </c>
      <c r="F622">
        <v>41.833778000000002</v>
      </c>
      <c r="G622">
        <v>28704100</v>
      </c>
      <c r="H622" s="1">
        <f t="shared" si="13"/>
        <v>0.24000100000000657</v>
      </c>
    </row>
    <row r="623" spans="1:8">
      <c r="A623" s="3">
        <v>42173</v>
      </c>
      <c r="B623">
        <v>46.220001000000003</v>
      </c>
      <c r="C623">
        <v>46.799999</v>
      </c>
      <c r="D623">
        <v>46.169998</v>
      </c>
      <c r="E623">
        <v>46.720001000000003</v>
      </c>
      <c r="F623">
        <v>42.516295999999997</v>
      </c>
      <c r="G623">
        <v>32658300</v>
      </c>
      <c r="H623" s="1">
        <f t="shared" si="13"/>
        <v>0.5</v>
      </c>
    </row>
    <row r="624" spans="1:8">
      <c r="A624" s="3">
        <v>42174</v>
      </c>
      <c r="B624">
        <v>46.790000999999997</v>
      </c>
      <c r="C624">
        <v>46.830002</v>
      </c>
      <c r="D624">
        <v>45.990001999999997</v>
      </c>
      <c r="E624">
        <v>46.099997999999999</v>
      </c>
      <c r="F624">
        <v>41.952080000000002</v>
      </c>
      <c r="G624">
        <v>63837000</v>
      </c>
      <c r="H624" s="1">
        <f t="shared" si="13"/>
        <v>-0.69000299999999726</v>
      </c>
    </row>
    <row r="625" spans="1:8">
      <c r="A625" s="3">
        <v>42177</v>
      </c>
      <c r="B625">
        <v>46.330002</v>
      </c>
      <c r="C625">
        <v>46.720001000000003</v>
      </c>
      <c r="D625">
        <v>46.16</v>
      </c>
      <c r="E625">
        <v>46.23</v>
      </c>
      <c r="F625">
        <v>42.070393000000003</v>
      </c>
      <c r="G625">
        <v>20318100</v>
      </c>
      <c r="H625" s="1">
        <f t="shared" si="13"/>
        <v>-0.10000200000000348</v>
      </c>
    </row>
    <row r="626" spans="1:8">
      <c r="A626" s="3">
        <v>42178</v>
      </c>
      <c r="B626">
        <v>46.130001</v>
      </c>
      <c r="C626">
        <v>46.279998999999997</v>
      </c>
      <c r="D626">
        <v>45.619999</v>
      </c>
      <c r="E626">
        <v>45.91</v>
      </c>
      <c r="F626">
        <v>41.779178999999999</v>
      </c>
      <c r="G626">
        <v>25896500</v>
      </c>
      <c r="H626" s="1">
        <f t="shared" si="13"/>
        <v>-0.22000100000000344</v>
      </c>
    </row>
    <row r="627" spans="1:8">
      <c r="A627" s="3">
        <v>42179</v>
      </c>
      <c r="B627">
        <v>45.669998</v>
      </c>
      <c r="C627">
        <v>46.25</v>
      </c>
      <c r="D627">
        <v>45.549999</v>
      </c>
      <c r="E627">
        <v>45.639999000000003</v>
      </c>
      <c r="F627">
        <v>41.533481999999999</v>
      </c>
      <c r="G627">
        <v>34890900</v>
      </c>
      <c r="H627" s="1">
        <f t="shared" si="13"/>
        <v>-2.9998999999996556E-2</v>
      </c>
    </row>
    <row r="628" spans="1:8">
      <c r="A628" s="3">
        <v>42180</v>
      </c>
      <c r="B628">
        <v>46.029998999999997</v>
      </c>
      <c r="C628">
        <v>46.060001</v>
      </c>
      <c r="D628">
        <v>45.5</v>
      </c>
      <c r="E628">
        <v>45.650002000000001</v>
      </c>
      <c r="F628">
        <v>41.542572</v>
      </c>
      <c r="G628">
        <v>20616000</v>
      </c>
      <c r="H628" s="1">
        <f t="shared" si="13"/>
        <v>-0.37999699999999592</v>
      </c>
    </row>
    <row r="629" spans="1:8">
      <c r="A629" s="3">
        <v>42181</v>
      </c>
      <c r="B629">
        <v>45.650002000000001</v>
      </c>
      <c r="C629">
        <v>46.279998999999997</v>
      </c>
      <c r="D629">
        <v>45.029998999999997</v>
      </c>
      <c r="E629">
        <v>45.259998000000003</v>
      </c>
      <c r="F629">
        <v>41.187663999999998</v>
      </c>
      <c r="G629">
        <v>49835300</v>
      </c>
      <c r="H629" s="1">
        <f t="shared" si="13"/>
        <v>-0.39000399999999757</v>
      </c>
    </row>
    <row r="630" spans="1:8">
      <c r="A630" s="3">
        <v>42184</v>
      </c>
      <c r="B630">
        <v>45.040000999999997</v>
      </c>
      <c r="C630">
        <v>45.23</v>
      </c>
      <c r="D630">
        <v>44.360000999999997</v>
      </c>
      <c r="E630">
        <v>44.369999</v>
      </c>
      <c r="F630">
        <v>40.377746999999999</v>
      </c>
      <c r="G630">
        <v>34081700</v>
      </c>
      <c r="H630" s="1">
        <f t="shared" si="13"/>
        <v>-0.67000199999999666</v>
      </c>
    </row>
    <row r="631" spans="1:8">
      <c r="A631" s="3">
        <v>42185</v>
      </c>
      <c r="B631">
        <v>44.709999000000003</v>
      </c>
      <c r="C631">
        <v>44.720001000000003</v>
      </c>
      <c r="D631">
        <v>43.939999</v>
      </c>
      <c r="E631">
        <v>44.150002000000001</v>
      </c>
      <c r="F631">
        <v>40.177536000000003</v>
      </c>
      <c r="G631">
        <v>35945400</v>
      </c>
      <c r="H631" s="1">
        <f t="shared" si="13"/>
        <v>-0.55999700000000274</v>
      </c>
    </row>
    <row r="632" spans="1:8">
      <c r="A632" s="3">
        <v>42186</v>
      </c>
      <c r="B632">
        <v>44.459999000000003</v>
      </c>
      <c r="C632">
        <v>45.23</v>
      </c>
      <c r="D632">
        <v>44.099997999999999</v>
      </c>
      <c r="E632">
        <v>44.450001</v>
      </c>
      <c r="F632">
        <v>40.450538999999999</v>
      </c>
      <c r="G632">
        <v>28343900</v>
      </c>
      <c r="H632" s="1">
        <f t="shared" si="13"/>
        <v>-9.99800000000306E-3</v>
      </c>
    </row>
    <row r="633" spans="1:8">
      <c r="A633" s="3">
        <v>42187</v>
      </c>
      <c r="B633">
        <v>44.48</v>
      </c>
      <c r="C633">
        <v>44.75</v>
      </c>
      <c r="D633">
        <v>44.060001</v>
      </c>
      <c r="E633">
        <v>44.400002000000001</v>
      </c>
      <c r="F633">
        <v>40.405051999999998</v>
      </c>
      <c r="G633">
        <v>21752000</v>
      </c>
      <c r="H633" s="1">
        <f t="shared" si="13"/>
        <v>-7.9997999999996239E-2</v>
      </c>
    </row>
    <row r="634" spans="1:8">
      <c r="A634" s="3">
        <v>42191</v>
      </c>
      <c r="B634">
        <v>43.959999000000003</v>
      </c>
      <c r="C634">
        <v>44.48</v>
      </c>
      <c r="D634">
        <v>43.950001</v>
      </c>
      <c r="E634">
        <v>44.389999000000003</v>
      </c>
      <c r="F634">
        <v>40.395938999999998</v>
      </c>
      <c r="G634">
        <v>23034000</v>
      </c>
      <c r="H634" s="1">
        <f t="shared" si="13"/>
        <v>0.42999999999999972</v>
      </c>
    </row>
    <row r="635" spans="1:8">
      <c r="A635" s="3">
        <v>42192</v>
      </c>
      <c r="B635">
        <v>44.34</v>
      </c>
      <c r="C635">
        <v>44.490001999999997</v>
      </c>
      <c r="D635">
        <v>43.32</v>
      </c>
      <c r="E635">
        <v>44.299999</v>
      </c>
      <c r="F635">
        <v>40.314041000000003</v>
      </c>
      <c r="G635">
        <v>36435800</v>
      </c>
      <c r="H635" s="1">
        <f t="shared" si="13"/>
        <v>-4.0001000000003728E-2</v>
      </c>
    </row>
    <row r="636" spans="1:8">
      <c r="A636" s="3">
        <v>42193</v>
      </c>
      <c r="B636">
        <v>44.439999</v>
      </c>
      <c r="C636">
        <v>44.900002000000001</v>
      </c>
      <c r="D636">
        <v>44.029998999999997</v>
      </c>
      <c r="E636">
        <v>44.240001999999997</v>
      </c>
      <c r="F636">
        <v>40.259438000000003</v>
      </c>
      <c r="G636">
        <v>39785900</v>
      </c>
      <c r="H636" s="1">
        <f t="shared" si="13"/>
        <v>-0.19999700000000331</v>
      </c>
    </row>
    <row r="637" spans="1:8">
      <c r="A637" s="3">
        <v>42194</v>
      </c>
      <c r="B637">
        <v>44.75</v>
      </c>
      <c r="C637">
        <v>45.220001000000003</v>
      </c>
      <c r="D637">
        <v>44.5</v>
      </c>
      <c r="E637">
        <v>44.52</v>
      </c>
      <c r="F637">
        <v>40.514251999999999</v>
      </c>
      <c r="G637">
        <v>32424700</v>
      </c>
      <c r="H637" s="1">
        <f t="shared" si="13"/>
        <v>-0.22999999999999687</v>
      </c>
    </row>
    <row r="638" spans="1:8">
      <c r="A638" s="3">
        <v>42195</v>
      </c>
      <c r="B638">
        <v>45.009998000000003</v>
      </c>
      <c r="C638">
        <v>45.139999000000003</v>
      </c>
      <c r="D638">
        <v>44.57</v>
      </c>
      <c r="E638">
        <v>44.610000999999997</v>
      </c>
      <c r="F638">
        <v>40.596142</v>
      </c>
      <c r="G638">
        <v>25465800</v>
      </c>
      <c r="H638" s="1">
        <f t="shared" si="13"/>
        <v>-0.39999700000000615</v>
      </c>
    </row>
    <row r="639" spans="1:8">
      <c r="A639" s="3">
        <v>42198</v>
      </c>
      <c r="B639">
        <v>44.98</v>
      </c>
      <c r="C639">
        <v>45.619999</v>
      </c>
      <c r="D639">
        <v>44.950001</v>
      </c>
      <c r="E639">
        <v>45.540000999999997</v>
      </c>
      <c r="F639">
        <v>41.442470999999998</v>
      </c>
      <c r="G639">
        <v>28178300</v>
      </c>
      <c r="H639" s="1">
        <f t="shared" si="13"/>
        <v>0.56000099999999975</v>
      </c>
    </row>
    <row r="640" spans="1:8">
      <c r="A640" s="3">
        <v>42199</v>
      </c>
      <c r="B640">
        <v>45.450001</v>
      </c>
      <c r="C640">
        <v>45.959999000000003</v>
      </c>
      <c r="D640">
        <v>45.310001</v>
      </c>
      <c r="E640">
        <v>45.619999</v>
      </c>
      <c r="F640">
        <v>41.515273999999998</v>
      </c>
      <c r="G640">
        <v>22880300</v>
      </c>
      <c r="H640" s="1">
        <f t="shared" si="13"/>
        <v>0.16999799999999965</v>
      </c>
    </row>
    <row r="641" spans="1:8">
      <c r="A641" s="3">
        <v>42200</v>
      </c>
      <c r="B641">
        <v>45.68</v>
      </c>
      <c r="C641">
        <v>45.889999000000003</v>
      </c>
      <c r="D641">
        <v>45.43</v>
      </c>
      <c r="E641">
        <v>45.759998000000003</v>
      </c>
      <c r="F641">
        <v>41.642676999999999</v>
      </c>
      <c r="G641">
        <v>26629600</v>
      </c>
      <c r="H641" s="1">
        <f t="shared" si="13"/>
        <v>7.9998000000003344E-2</v>
      </c>
    </row>
    <row r="642" spans="1:8">
      <c r="A642" s="3">
        <v>42201</v>
      </c>
      <c r="B642">
        <v>46.009998000000003</v>
      </c>
      <c r="C642">
        <v>46.689999</v>
      </c>
      <c r="D642">
        <v>45.970001000000003</v>
      </c>
      <c r="E642">
        <v>46.66</v>
      </c>
      <c r="F642">
        <v>42.461697000000001</v>
      </c>
      <c r="G642">
        <v>26271700</v>
      </c>
      <c r="H642" s="1">
        <f t="shared" si="13"/>
        <v>0.65000199999999353</v>
      </c>
    </row>
    <row r="643" spans="1:8">
      <c r="A643" s="3">
        <v>42202</v>
      </c>
      <c r="B643">
        <v>46.549999</v>
      </c>
      <c r="C643">
        <v>46.779998999999997</v>
      </c>
      <c r="D643">
        <v>46.259998000000003</v>
      </c>
      <c r="E643">
        <v>46.619999</v>
      </c>
      <c r="F643">
        <v>42.425293000000003</v>
      </c>
      <c r="G643">
        <v>29467100</v>
      </c>
      <c r="H643" s="1">
        <f t="shared" si="13"/>
        <v>7.0000000000000284E-2</v>
      </c>
    </row>
    <row r="644" spans="1:8">
      <c r="A644" s="3">
        <v>42205</v>
      </c>
      <c r="B644">
        <v>46.650002000000001</v>
      </c>
      <c r="C644">
        <v>47.130001</v>
      </c>
      <c r="D644">
        <v>46.439999</v>
      </c>
      <c r="E644">
        <v>46.919998</v>
      </c>
      <c r="F644">
        <v>42.698303000000003</v>
      </c>
      <c r="G644">
        <v>30631900</v>
      </c>
      <c r="H644" s="1">
        <f t="shared" ref="H644:H707" si="14">E644-B644</f>
        <v>0.26999599999999901</v>
      </c>
    </row>
    <row r="645" spans="1:8">
      <c r="A645" s="3">
        <v>42206</v>
      </c>
      <c r="B645">
        <v>46.779998999999997</v>
      </c>
      <c r="C645">
        <v>47.330002</v>
      </c>
      <c r="D645">
        <v>46.48</v>
      </c>
      <c r="E645">
        <v>47.279998999999997</v>
      </c>
      <c r="F645">
        <v>43.025917</v>
      </c>
      <c r="G645">
        <v>42781900</v>
      </c>
      <c r="H645" s="1">
        <f t="shared" si="14"/>
        <v>0.5</v>
      </c>
    </row>
    <row r="646" spans="1:8">
      <c r="A646" s="3">
        <v>42207</v>
      </c>
      <c r="B646">
        <v>45.439999</v>
      </c>
      <c r="C646">
        <v>46.93</v>
      </c>
      <c r="D646">
        <v>45.200001</v>
      </c>
      <c r="E646">
        <v>45.540000999999997</v>
      </c>
      <c r="F646">
        <v>41.442470999999998</v>
      </c>
      <c r="G646">
        <v>59152400</v>
      </c>
      <c r="H646" s="1">
        <f t="shared" si="14"/>
        <v>0.10000199999999637</v>
      </c>
    </row>
    <row r="647" spans="1:8">
      <c r="A647" s="3">
        <v>42208</v>
      </c>
      <c r="B647">
        <v>45.27</v>
      </c>
      <c r="C647">
        <v>46.23</v>
      </c>
      <c r="D647">
        <v>45.099997999999999</v>
      </c>
      <c r="E647">
        <v>46.110000999999997</v>
      </c>
      <c r="F647">
        <v>41.961182000000001</v>
      </c>
      <c r="G647">
        <v>33934000</v>
      </c>
      <c r="H647" s="1">
        <f t="shared" si="14"/>
        <v>0.84000099999999378</v>
      </c>
    </row>
    <row r="648" spans="1:8">
      <c r="A648" s="3">
        <v>42209</v>
      </c>
      <c r="B648">
        <v>45.91</v>
      </c>
      <c r="C648">
        <v>46.32</v>
      </c>
      <c r="D648">
        <v>45.799999</v>
      </c>
      <c r="E648">
        <v>45.939999</v>
      </c>
      <c r="F648">
        <v>41.806483999999998</v>
      </c>
      <c r="G648">
        <v>32333200</v>
      </c>
      <c r="H648" s="1">
        <f t="shared" si="14"/>
        <v>2.9999000000003662E-2</v>
      </c>
    </row>
    <row r="649" spans="1:8">
      <c r="A649" s="3">
        <v>42212</v>
      </c>
      <c r="B649">
        <v>45.939999</v>
      </c>
      <c r="C649">
        <v>46.009998000000003</v>
      </c>
      <c r="D649">
        <v>45.25</v>
      </c>
      <c r="E649">
        <v>45.349997999999999</v>
      </c>
      <c r="F649">
        <v>41.269562000000001</v>
      </c>
      <c r="G649">
        <v>39701400</v>
      </c>
      <c r="H649" s="1">
        <f t="shared" si="14"/>
        <v>-0.59000100000000089</v>
      </c>
    </row>
    <row r="650" spans="1:8">
      <c r="A650" s="3">
        <v>42213</v>
      </c>
      <c r="B650">
        <v>45.580002</v>
      </c>
      <c r="C650">
        <v>45.639999000000003</v>
      </c>
      <c r="D650">
        <v>44.790000999999997</v>
      </c>
      <c r="E650">
        <v>45.34</v>
      </c>
      <c r="F650">
        <v>41.260468000000003</v>
      </c>
      <c r="G650">
        <v>34328900</v>
      </c>
      <c r="H650" s="1">
        <f t="shared" si="14"/>
        <v>-0.24000199999999694</v>
      </c>
    </row>
    <row r="651" spans="1:8">
      <c r="A651" s="3">
        <v>42214</v>
      </c>
      <c r="B651">
        <v>45.400002000000001</v>
      </c>
      <c r="C651">
        <v>46.779998999999997</v>
      </c>
      <c r="D651">
        <v>45.259998000000003</v>
      </c>
      <c r="E651">
        <v>46.290000999999997</v>
      </c>
      <c r="F651">
        <v>42.124980999999998</v>
      </c>
      <c r="G651">
        <v>40945900</v>
      </c>
      <c r="H651" s="1">
        <f t="shared" si="14"/>
        <v>0.88999899999999599</v>
      </c>
    </row>
    <row r="652" spans="1:8">
      <c r="A652" s="3">
        <v>42215</v>
      </c>
      <c r="B652">
        <v>46.259998000000003</v>
      </c>
      <c r="C652">
        <v>47.400002000000001</v>
      </c>
      <c r="D652">
        <v>45.93</v>
      </c>
      <c r="E652">
        <v>46.880001</v>
      </c>
      <c r="F652">
        <v>42.661906999999999</v>
      </c>
      <c r="G652">
        <v>39777900</v>
      </c>
      <c r="H652" s="1">
        <f t="shared" si="14"/>
        <v>0.62000299999999697</v>
      </c>
    </row>
    <row r="653" spans="1:8">
      <c r="A653" s="3">
        <v>42216</v>
      </c>
      <c r="B653">
        <v>47.290000999999997</v>
      </c>
      <c r="C653">
        <v>47.369999</v>
      </c>
      <c r="D653">
        <v>46.5</v>
      </c>
      <c r="E653">
        <v>46.700001</v>
      </c>
      <c r="F653">
        <v>42.498095999999997</v>
      </c>
      <c r="G653">
        <v>31201500</v>
      </c>
      <c r="H653" s="1">
        <f t="shared" si="14"/>
        <v>-0.58999999999999631</v>
      </c>
    </row>
    <row r="654" spans="1:8">
      <c r="A654" s="3">
        <v>42219</v>
      </c>
      <c r="B654">
        <v>46.98</v>
      </c>
      <c r="C654">
        <v>47</v>
      </c>
      <c r="D654">
        <v>46.450001</v>
      </c>
      <c r="E654">
        <v>46.810001</v>
      </c>
      <c r="F654">
        <v>42.598205999999998</v>
      </c>
      <c r="G654">
        <v>24125900</v>
      </c>
      <c r="H654" s="1">
        <f t="shared" si="14"/>
        <v>-0.16999899999999712</v>
      </c>
    </row>
    <row r="655" spans="1:8">
      <c r="A655" s="3">
        <v>42220</v>
      </c>
      <c r="B655">
        <v>46.75</v>
      </c>
      <c r="C655">
        <v>47.709999000000003</v>
      </c>
      <c r="D655">
        <v>46.68</v>
      </c>
      <c r="E655">
        <v>47.540000999999997</v>
      </c>
      <c r="F655">
        <v>43.262507999999997</v>
      </c>
      <c r="G655">
        <v>33403900</v>
      </c>
      <c r="H655" s="1">
        <f t="shared" si="14"/>
        <v>0.79000099999999662</v>
      </c>
    </row>
    <row r="656" spans="1:8">
      <c r="A656" s="3">
        <v>42221</v>
      </c>
      <c r="B656">
        <v>47.98</v>
      </c>
      <c r="C656">
        <v>48.41</v>
      </c>
      <c r="D656">
        <v>47.540000999999997</v>
      </c>
      <c r="E656">
        <v>47.580002</v>
      </c>
      <c r="F656">
        <v>43.298923000000002</v>
      </c>
      <c r="G656">
        <v>26959700</v>
      </c>
      <c r="H656" s="1">
        <f t="shared" si="14"/>
        <v>-0.39999799999999652</v>
      </c>
    </row>
    <row r="657" spans="1:8">
      <c r="A657" s="3">
        <v>42222</v>
      </c>
      <c r="B657">
        <v>47.709999000000003</v>
      </c>
      <c r="C657">
        <v>47.77</v>
      </c>
      <c r="D657">
        <v>46.330002</v>
      </c>
      <c r="E657">
        <v>46.619999</v>
      </c>
      <c r="F657">
        <v>42.425293000000003</v>
      </c>
      <c r="G657">
        <v>27368000</v>
      </c>
      <c r="H657" s="1">
        <f t="shared" si="14"/>
        <v>-1.0900000000000034</v>
      </c>
    </row>
    <row r="658" spans="1:8">
      <c r="A658" s="3">
        <v>42223</v>
      </c>
      <c r="B658">
        <v>46.389999000000003</v>
      </c>
      <c r="C658">
        <v>46.779998999999997</v>
      </c>
      <c r="D658">
        <v>46.259998000000003</v>
      </c>
      <c r="E658">
        <v>46.740001999999997</v>
      </c>
      <c r="F658">
        <v>42.534503999999998</v>
      </c>
      <c r="G658">
        <v>19163000</v>
      </c>
      <c r="H658" s="1">
        <f t="shared" si="14"/>
        <v>0.35000299999999385</v>
      </c>
    </row>
    <row r="659" spans="1:8">
      <c r="A659" s="3">
        <v>42226</v>
      </c>
      <c r="B659">
        <v>46.950001</v>
      </c>
      <c r="C659">
        <v>47.490001999999997</v>
      </c>
      <c r="D659">
        <v>46.84</v>
      </c>
      <c r="E659">
        <v>47.330002</v>
      </c>
      <c r="F659">
        <v>43.071407000000001</v>
      </c>
      <c r="G659">
        <v>23079900</v>
      </c>
      <c r="H659" s="1">
        <f t="shared" si="14"/>
        <v>0.38000100000000003</v>
      </c>
    </row>
    <row r="660" spans="1:8">
      <c r="A660" s="3">
        <v>42227</v>
      </c>
      <c r="B660">
        <v>46.82</v>
      </c>
      <c r="C660">
        <v>46.939999</v>
      </c>
      <c r="D660">
        <v>45.900002000000001</v>
      </c>
      <c r="E660">
        <v>46.41</v>
      </c>
      <c r="F660">
        <v>42.234203000000001</v>
      </c>
      <c r="G660">
        <v>29237400</v>
      </c>
      <c r="H660" s="1">
        <f t="shared" si="14"/>
        <v>-0.41000000000000369</v>
      </c>
    </row>
    <row r="661" spans="1:8">
      <c r="A661" s="3">
        <v>42228</v>
      </c>
      <c r="B661">
        <v>46.189999</v>
      </c>
      <c r="C661">
        <v>46.900002000000001</v>
      </c>
      <c r="D661">
        <v>45.709999000000003</v>
      </c>
      <c r="E661">
        <v>46.740001999999997</v>
      </c>
      <c r="F661">
        <v>42.534503999999998</v>
      </c>
      <c r="G661">
        <v>30181400</v>
      </c>
      <c r="H661" s="1">
        <f t="shared" si="14"/>
        <v>0.55000299999999669</v>
      </c>
    </row>
    <row r="662" spans="1:8">
      <c r="A662" s="3">
        <v>42229</v>
      </c>
      <c r="B662">
        <v>47.060001</v>
      </c>
      <c r="C662">
        <v>47.099997999999999</v>
      </c>
      <c r="D662">
        <v>46.490001999999997</v>
      </c>
      <c r="E662">
        <v>46.73</v>
      </c>
      <c r="F662">
        <v>42.525398000000003</v>
      </c>
      <c r="G662">
        <v>22627200</v>
      </c>
      <c r="H662" s="1">
        <f t="shared" si="14"/>
        <v>-0.33000100000000288</v>
      </c>
    </row>
    <row r="663" spans="1:8">
      <c r="A663" s="3">
        <v>42230</v>
      </c>
      <c r="B663">
        <v>46.529998999999997</v>
      </c>
      <c r="C663">
        <v>47.099997999999999</v>
      </c>
      <c r="D663">
        <v>46.52</v>
      </c>
      <c r="E663">
        <v>47</v>
      </c>
      <c r="F663">
        <v>42.771110999999998</v>
      </c>
      <c r="G663">
        <v>21473400</v>
      </c>
      <c r="H663" s="1">
        <f t="shared" si="14"/>
        <v>0.47000100000000344</v>
      </c>
    </row>
    <row r="664" spans="1:8">
      <c r="A664" s="3">
        <v>42233</v>
      </c>
      <c r="B664">
        <v>46.810001</v>
      </c>
      <c r="C664">
        <v>47.450001</v>
      </c>
      <c r="D664">
        <v>46.57</v>
      </c>
      <c r="E664">
        <v>47.32</v>
      </c>
      <c r="F664">
        <v>43.062308999999999</v>
      </c>
      <c r="G664">
        <v>21099700</v>
      </c>
      <c r="H664" s="1">
        <f t="shared" si="14"/>
        <v>0.50999900000000054</v>
      </c>
    </row>
    <row r="665" spans="1:8">
      <c r="A665" s="3">
        <v>42234</v>
      </c>
      <c r="B665">
        <v>46.84</v>
      </c>
      <c r="C665">
        <v>47.43</v>
      </c>
      <c r="D665">
        <v>46.700001</v>
      </c>
      <c r="E665">
        <v>47.27</v>
      </c>
      <c r="F665">
        <v>43.300476000000003</v>
      </c>
      <c r="G665">
        <v>23574100</v>
      </c>
      <c r="H665" s="1">
        <f t="shared" si="14"/>
        <v>0.42999999999999972</v>
      </c>
    </row>
    <row r="666" spans="1:8">
      <c r="A666" s="3">
        <v>42235</v>
      </c>
      <c r="B666">
        <v>46.779998999999997</v>
      </c>
      <c r="C666">
        <v>47.080002</v>
      </c>
      <c r="D666">
        <v>46.299999</v>
      </c>
      <c r="E666">
        <v>46.610000999999997</v>
      </c>
      <c r="F666">
        <v>42.695908000000003</v>
      </c>
      <c r="G666">
        <v>31485500</v>
      </c>
      <c r="H666" s="1">
        <f t="shared" si="14"/>
        <v>-0.16999799999999965</v>
      </c>
    </row>
    <row r="667" spans="1:8">
      <c r="A667" s="3">
        <v>42236</v>
      </c>
      <c r="B667">
        <v>46.07</v>
      </c>
      <c r="C667">
        <v>46.470001000000003</v>
      </c>
      <c r="D667">
        <v>45.66</v>
      </c>
      <c r="E667">
        <v>45.66</v>
      </c>
      <c r="F667">
        <v>41.825676000000001</v>
      </c>
      <c r="G667">
        <v>36238200</v>
      </c>
      <c r="H667" s="1">
        <f t="shared" si="14"/>
        <v>-0.41000000000000369</v>
      </c>
    </row>
    <row r="668" spans="1:8">
      <c r="A668" s="3">
        <v>42237</v>
      </c>
      <c r="B668">
        <v>45.299999</v>
      </c>
      <c r="C668">
        <v>45.48</v>
      </c>
      <c r="D668">
        <v>43.07</v>
      </c>
      <c r="E668">
        <v>43.07</v>
      </c>
      <c r="F668">
        <v>39.453170999999998</v>
      </c>
      <c r="G668">
        <v>70053100</v>
      </c>
      <c r="H668" s="1">
        <f t="shared" si="14"/>
        <v>-2.2299989999999994</v>
      </c>
    </row>
    <row r="669" spans="1:8">
      <c r="A669" s="3">
        <v>42240</v>
      </c>
      <c r="B669">
        <v>40.450001</v>
      </c>
      <c r="C669">
        <v>42.689999</v>
      </c>
      <c r="D669">
        <v>39.720001000000003</v>
      </c>
      <c r="E669">
        <v>41.68</v>
      </c>
      <c r="F669">
        <v>38.179901000000001</v>
      </c>
      <c r="G669">
        <v>88753700</v>
      </c>
      <c r="H669" s="1">
        <f t="shared" si="14"/>
        <v>1.2299989999999994</v>
      </c>
    </row>
    <row r="670" spans="1:8">
      <c r="A670" s="3">
        <v>42241</v>
      </c>
      <c r="B670">
        <v>42.57</v>
      </c>
      <c r="C670">
        <v>43.240001999999997</v>
      </c>
      <c r="D670">
        <v>40.389999000000003</v>
      </c>
      <c r="E670">
        <v>40.470001000000003</v>
      </c>
      <c r="F670">
        <v>37.071514000000001</v>
      </c>
      <c r="G670">
        <v>70616600</v>
      </c>
      <c r="H670" s="1">
        <f t="shared" si="14"/>
        <v>-2.0999989999999968</v>
      </c>
    </row>
    <row r="671" spans="1:8">
      <c r="A671" s="3">
        <v>42242</v>
      </c>
      <c r="B671">
        <v>42.009998000000003</v>
      </c>
      <c r="C671">
        <v>42.84</v>
      </c>
      <c r="D671">
        <v>41.060001</v>
      </c>
      <c r="E671">
        <v>42.709999000000003</v>
      </c>
      <c r="F671">
        <v>39.123404999999998</v>
      </c>
      <c r="G671">
        <v>63408000</v>
      </c>
      <c r="H671" s="1">
        <f t="shared" si="14"/>
        <v>0.70000100000000032</v>
      </c>
    </row>
    <row r="672" spans="1:8">
      <c r="A672" s="3">
        <v>42243</v>
      </c>
      <c r="B672">
        <v>43.23</v>
      </c>
      <c r="C672">
        <v>43.950001</v>
      </c>
      <c r="D672">
        <v>42.93</v>
      </c>
      <c r="E672">
        <v>43.900002000000001</v>
      </c>
      <c r="F672">
        <v>40.213478000000002</v>
      </c>
      <c r="G672">
        <v>50943200</v>
      </c>
      <c r="H672" s="1">
        <f t="shared" si="14"/>
        <v>0.67000200000000376</v>
      </c>
    </row>
    <row r="673" spans="1:8">
      <c r="A673" s="3">
        <v>42244</v>
      </c>
      <c r="B673">
        <v>43.400002000000001</v>
      </c>
      <c r="C673">
        <v>44.150002000000001</v>
      </c>
      <c r="D673">
        <v>43.389999000000003</v>
      </c>
      <c r="E673">
        <v>43.93</v>
      </c>
      <c r="F673">
        <v>40.240963000000001</v>
      </c>
      <c r="G673">
        <v>28246700</v>
      </c>
      <c r="H673" s="1">
        <f t="shared" si="14"/>
        <v>0.52999799999999908</v>
      </c>
    </row>
    <row r="674" spans="1:8">
      <c r="A674" s="3">
        <v>42247</v>
      </c>
      <c r="B674">
        <v>43.560001</v>
      </c>
      <c r="C674">
        <v>43.93</v>
      </c>
      <c r="D674">
        <v>43.099997999999999</v>
      </c>
      <c r="E674">
        <v>43.52</v>
      </c>
      <c r="F674">
        <v>39.865391000000002</v>
      </c>
      <c r="G674">
        <v>34441700</v>
      </c>
      <c r="H674" s="1">
        <f t="shared" si="14"/>
        <v>-4.0000999999996623E-2</v>
      </c>
    </row>
    <row r="675" spans="1:8">
      <c r="A675" s="3">
        <v>42248</v>
      </c>
      <c r="B675">
        <v>42.169998</v>
      </c>
      <c r="C675">
        <v>42.59</v>
      </c>
      <c r="D675">
        <v>41.66</v>
      </c>
      <c r="E675">
        <v>41.82</v>
      </c>
      <c r="F675">
        <v>38.308143999999999</v>
      </c>
      <c r="G675">
        <v>49688900</v>
      </c>
      <c r="H675" s="1">
        <f t="shared" si="14"/>
        <v>-0.34999799999999937</v>
      </c>
    </row>
    <row r="676" spans="1:8">
      <c r="A676" s="3">
        <v>42249</v>
      </c>
      <c r="B676">
        <v>42.360000999999997</v>
      </c>
      <c r="C676">
        <v>43.380001</v>
      </c>
      <c r="D676">
        <v>41.880001</v>
      </c>
      <c r="E676">
        <v>43.360000999999997</v>
      </c>
      <c r="F676">
        <v>39.718814999999999</v>
      </c>
      <c r="G676">
        <v>37671500</v>
      </c>
      <c r="H676" s="1">
        <f t="shared" si="14"/>
        <v>1</v>
      </c>
    </row>
    <row r="677" spans="1:8">
      <c r="A677" s="3">
        <v>42250</v>
      </c>
      <c r="B677">
        <v>43.41</v>
      </c>
      <c r="C677">
        <v>43.98</v>
      </c>
      <c r="D677">
        <v>43.279998999999997</v>
      </c>
      <c r="E677">
        <v>43.5</v>
      </c>
      <c r="F677">
        <v>39.847065000000001</v>
      </c>
      <c r="G677">
        <v>28285200</v>
      </c>
      <c r="H677" s="1">
        <f t="shared" si="14"/>
        <v>9.0000000000003411E-2</v>
      </c>
    </row>
    <row r="678" spans="1:8">
      <c r="A678" s="3">
        <v>42251</v>
      </c>
      <c r="B678">
        <v>42.810001</v>
      </c>
      <c r="C678">
        <v>43.040000999999997</v>
      </c>
      <c r="D678">
        <v>42.200001</v>
      </c>
      <c r="E678">
        <v>42.610000999999997</v>
      </c>
      <c r="F678">
        <v>39.031807000000001</v>
      </c>
      <c r="G678">
        <v>37138800</v>
      </c>
      <c r="H678" s="1">
        <f t="shared" si="14"/>
        <v>-0.20000000000000284</v>
      </c>
    </row>
    <row r="679" spans="1:8">
      <c r="A679" s="3">
        <v>42255</v>
      </c>
      <c r="B679">
        <v>43.299999</v>
      </c>
      <c r="C679">
        <v>44</v>
      </c>
      <c r="D679">
        <v>43.200001</v>
      </c>
      <c r="E679">
        <v>43.889999000000003</v>
      </c>
      <c r="F679">
        <v>40.204315000000001</v>
      </c>
      <c r="G679">
        <v>32469800</v>
      </c>
      <c r="H679" s="1">
        <f t="shared" si="14"/>
        <v>0.59000000000000341</v>
      </c>
    </row>
    <row r="680" spans="1:8">
      <c r="A680" s="3">
        <v>42256</v>
      </c>
      <c r="B680">
        <v>44.209999000000003</v>
      </c>
      <c r="C680">
        <v>44.400002000000001</v>
      </c>
      <c r="D680">
        <v>42.91</v>
      </c>
      <c r="E680">
        <v>43.07</v>
      </c>
      <c r="F680">
        <v>39.453170999999998</v>
      </c>
      <c r="G680">
        <v>33469500</v>
      </c>
      <c r="H680" s="1">
        <f t="shared" si="14"/>
        <v>-1.1399990000000031</v>
      </c>
    </row>
    <row r="681" spans="1:8">
      <c r="A681" s="3">
        <v>42257</v>
      </c>
      <c r="B681">
        <v>43.119999</v>
      </c>
      <c r="C681">
        <v>43.790000999999997</v>
      </c>
      <c r="D681">
        <v>42.75</v>
      </c>
      <c r="E681">
        <v>43.290000999999997</v>
      </c>
      <c r="F681">
        <v>39.654705</v>
      </c>
      <c r="G681">
        <v>31366600</v>
      </c>
      <c r="H681" s="1">
        <f t="shared" si="14"/>
        <v>0.17000199999999666</v>
      </c>
    </row>
    <row r="682" spans="1:8">
      <c r="A682" s="3">
        <v>42258</v>
      </c>
      <c r="B682">
        <v>43.139999000000003</v>
      </c>
      <c r="C682">
        <v>43.59</v>
      </c>
      <c r="D682">
        <v>42.939999</v>
      </c>
      <c r="E682">
        <v>43.48</v>
      </c>
      <c r="F682">
        <v>39.828743000000003</v>
      </c>
      <c r="G682">
        <v>27132500</v>
      </c>
      <c r="H682" s="1">
        <f t="shared" si="14"/>
        <v>0.34000099999999378</v>
      </c>
    </row>
    <row r="683" spans="1:8">
      <c r="A683" s="3">
        <v>42261</v>
      </c>
      <c r="B683">
        <v>43.43</v>
      </c>
      <c r="C683">
        <v>43.439999</v>
      </c>
      <c r="D683">
        <v>42.860000999999997</v>
      </c>
      <c r="E683">
        <v>43.040000999999997</v>
      </c>
      <c r="F683">
        <v>39.425697</v>
      </c>
      <c r="G683">
        <v>23656000</v>
      </c>
      <c r="H683" s="1">
        <f t="shared" si="14"/>
        <v>-0.38999900000000309</v>
      </c>
    </row>
    <row r="684" spans="1:8">
      <c r="A684" s="3">
        <v>42262</v>
      </c>
      <c r="B684">
        <v>43.189999</v>
      </c>
      <c r="C684">
        <v>44.290000999999997</v>
      </c>
      <c r="D684">
        <v>43.080002</v>
      </c>
      <c r="E684">
        <v>43.98</v>
      </c>
      <c r="F684">
        <v>40.286757999999999</v>
      </c>
      <c r="G684">
        <v>28882200</v>
      </c>
      <c r="H684" s="1">
        <f t="shared" si="14"/>
        <v>0.79000099999999662</v>
      </c>
    </row>
    <row r="685" spans="1:8">
      <c r="A685" s="3">
        <v>42263</v>
      </c>
      <c r="B685">
        <v>43.970001000000003</v>
      </c>
      <c r="C685">
        <v>44.380001</v>
      </c>
      <c r="D685">
        <v>43.84</v>
      </c>
      <c r="E685">
        <v>44.299999</v>
      </c>
      <c r="F685">
        <v>40.579884</v>
      </c>
      <c r="G685">
        <v>23372200</v>
      </c>
      <c r="H685" s="1">
        <f t="shared" si="14"/>
        <v>0.32999799999999624</v>
      </c>
    </row>
    <row r="686" spans="1:8">
      <c r="A686" s="3">
        <v>42264</v>
      </c>
      <c r="B686">
        <v>44.290000999999997</v>
      </c>
      <c r="C686">
        <v>45</v>
      </c>
      <c r="D686">
        <v>44.080002</v>
      </c>
      <c r="E686">
        <v>44.25</v>
      </c>
      <c r="F686">
        <v>40.534077000000003</v>
      </c>
      <c r="G686">
        <v>32768200</v>
      </c>
      <c r="H686" s="1">
        <f t="shared" si="14"/>
        <v>-4.0000999999996623E-2</v>
      </c>
    </row>
    <row r="687" spans="1:8">
      <c r="A687" s="3">
        <v>42265</v>
      </c>
      <c r="B687">
        <v>43.5</v>
      </c>
      <c r="C687">
        <v>43.990001999999997</v>
      </c>
      <c r="D687">
        <v>43.330002</v>
      </c>
      <c r="E687">
        <v>43.48</v>
      </c>
      <c r="F687">
        <v>39.828743000000003</v>
      </c>
      <c r="G687">
        <v>63143700</v>
      </c>
      <c r="H687" s="1">
        <f t="shared" si="14"/>
        <v>-2.0000000000003126E-2</v>
      </c>
    </row>
    <row r="688" spans="1:8">
      <c r="A688" s="3">
        <v>42268</v>
      </c>
      <c r="B688">
        <v>43.619999</v>
      </c>
      <c r="C688">
        <v>44.470001000000003</v>
      </c>
      <c r="D688">
        <v>43.599997999999999</v>
      </c>
      <c r="E688">
        <v>44.110000999999997</v>
      </c>
      <c r="F688">
        <v>40.405845999999997</v>
      </c>
      <c r="G688">
        <v>26177200</v>
      </c>
      <c r="H688" s="1">
        <f t="shared" si="14"/>
        <v>0.49000199999999694</v>
      </c>
    </row>
    <row r="689" spans="1:8">
      <c r="A689" s="3">
        <v>42269</v>
      </c>
      <c r="B689">
        <v>43.380001</v>
      </c>
      <c r="C689">
        <v>44.049999</v>
      </c>
      <c r="D689">
        <v>43.310001</v>
      </c>
      <c r="E689">
        <v>43.900002000000001</v>
      </c>
      <c r="F689">
        <v>40.213478000000002</v>
      </c>
      <c r="G689">
        <v>28085900</v>
      </c>
      <c r="H689" s="1">
        <f t="shared" si="14"/>
        <v>0.5200010000000006</v>
      </c>
    </row>
    <row r="690" spans="1:8">
      <c r="A690" s="3">
        <v>42270</v>
      </c>
      <c r="B690">
        <v>43.93</v>
      </c>
      <c r="C690">
        <v>44.169998</v>
      </c>
      <c r="D690">
        <v>43.509998000000003</v>
      </c>
      <c r="E690">
        <v>43.869999</v>
      </c>
      <c r="F690">
        <v>40.185997</v>
      </c>
      <c r="G690">
        <v>17145200</v>
      </c>
      <c r="H690" s="1">
        <f t="shared" si="14"/>
        <v>-6.0000999999999749E-2</v>
      </c>
    </row>
    <row r="691" spans="1:8">
      <c r="A691" s="3">
        <v>42271</v>
      </c>
      <c r="B691">
        <v>43.450001</v>
      </c>
      <c r="C691">
        <v>44.130001</v>
      </c>
      <c r="D691">
        <v>43.27</v>
      </c>
      <c r="E691">
        <v>43.91</v>
      </c>
      <c r="F691">
        <v>40.222645</v>
      </c>
      <c r="G691">
        <v>27905600</v>
      </c>
      <c r="H691" s="1">
        <f t="shared" si="14"/>
        <v>0.45999899999999627</v>
      </c>
    </row>
    <row r="692" spans="1:8">
      <c r="A692" s="3">
        <v>42272</v>
      </c>
      <c r="B692">
        <v>44.48</v>
      </c>
      <c r="C692">
        <v>44.73</v>
      </c>
      <c r="D692">
        <v>43.759998000000003</v>
      </c>
      <c r="E692">
        <v>43.939999</v>
      </c>
      <c r="F692">
        <v>40.250114000000004</v>
      </c>
      <c r="G692">
        <v>29384600</v>
      </c>
      <c r="H692" s="1">
        <f t="shared" si="14"/>
        <v>-0.54000099999999662</v>
      </c>
    </row>
    <row r="693" spans="1:8">
      <c r="A693" s="3">
        <v>42275</v>
      </c>
      <c r="B693">
        <v>43.830002</v>
      </c>
      <c r="C693">
        <v>44.09</v>
      </c>
      <c r="D693">
        <v>43.209999000000003</v>
      </c>
      <c r="E693">
        <v>43.290000999999997</v>
      </c>
      <c r="F693">
        <v>39.654705</v>
      </c>
      <c r="G693">
        <v>27613800</v>
      </c>
      <c r="H693" s="1">
        <f t="shared" si="14"/>
        <v>-0.54000100000000373</v>
      </c>
    </row>
    <row r="694" spans="1:8">
      <c r="A694" s="3">
        <v>42276</v>
      </c>
      <c r="B694">
        <v>43.369999</v>
      </c>
      <c r="C694">
        <v>43.57</v>
      </c>
      <c r="D694">
        <v>43.049999</v>
      </c>
      <c r="E694">
        <v>43.439999</v>
      </c>
      <c r="F694">
        <v>39.792102999999997</v>
      </c>
      <c r="G694">
        <v>32763600</v>
      </c>
      <c r="H694" s="1">
        <f t="shared" si="14"/>
        <v>7.0000000000000284E-2</v>
      </c>
    </row>
    <row r="695" spans="1:8">
      <c r="A695" s="3">
        <v>42277</v>
      </c>
      <c r="B695">
        <v>43.880001</v>
      </c>
      <c r="C695">
        <v>44.299999</v>
      </c>
      <c r="D695">
        <v>43.66</v>
      </c>
      <c r="E695">
        <v>44.259998000000003</v>
      </c>
      <c r="F695">
        <v>40.543247000000001</v>
      </c>
      <c r="G695">
        <v>34958900</v>
      </c>
      <c r="H695" s="1">
        <f t="shared" si="14"/>
        <v>0.37999700000000303</v>
      </c>
    </row>
    <row r="696" spans="1:8">
      <c r="A696" s="3">
        <v>42278</v>
      </c>
      <c r="B696">
        <v>44.75</v>
      </c>
      <c r="C696">
        <v>44.75</v>
      </c>
      <c r="D696">
        <v>43.75</v>
      </c>
      <c r="E696">
        <v>44.610000999999997</v>
      </c>
      <c r="F696">
        <v>40.863849999999999</v>
      </c>
      <c r="G696">
        <v>28657900</v>
      </c>
      <c r="H696" s="1">
        <f t="shared" si="14"/>
        <v>-0.13999900000000309</v>
      </c>
    </row>
    <row r="697" spans="1:8">
      <c r="A697" s="3">
        <v>42279</v>
      </c>
      <c r="B697">
        <v>44.27</v>
      </c>
      <c r="C697">
        <v>45.57</v>
      </c>
      <c r="D697">
        <v>43.919998</v>
      </c>
      <c r="E697">
        <v>45.57</v>
      </c>
      <c r="F697">
        <v>41.743232999999996</v>
      </c>
      <c r="G697">
        <v>41839000</v>
      </c>
      <c r="H697" s="1">
        <f t="shared" si="14"/>
        <v>1.2999999999999972</v>
      </c>
    </row>
    <row r="698" spans="1:8">
      <c r="A698" s="3">
        <v>42282</v>
      </c>
      <c r="B698">
        <v>45.75</v>
      </c>
      <c r="C698">
        <v>46.889999000000003</v>
      </c>
      <c r="D698">
        <v>45.700001</v>
      </c>
      <c r="E698">
        <v>46.630001</v>
      </c>
      <c r="F698">
        <v>42.714225999999996</v>
      </c>
      <c r="G698">
        <v>34369300</v>
      </c>
      <c r="H698" s="1">
        <f t="shared" si="14"/>
        <v>0.88000100000000003</v>
      </c>
    </row>
    <row r="699" spans="1:8">
      <c r="A699" s="3">
        <v>42283</v>
      </c>
      <c r="B699">
        <v>46.330002</v>
      </c>
      <c r="C699">
        <v>47.18</v>
      </c>
      <c r="D699">
        <v>46.220001000000003</v>
      </c>
      <c r="E699">
        <v>46.75</v>
      </c>
      <c r="F699">
        <v>42.824142000000002</v>
      </c>
      <c r="G699">
        <v>27017200</v>
      </c>
      <c r="H699" s="1">
        <f t="shared" si="14"/>
        <v>0.41999799999999965</v>
      </c>
    </row>
    <row r="700" spans="1:8">
      <c r="A700" s="3">
        <v>42284</v>
      </c>
      <c r="B700">
        <v>47.099997999999999</v>
      </c>
      <c r="C700">
        <v>47.349997999999999</v>
      </c>
      <c r="D700">
        <v>45.950001</v>
      </c>
      <c r="E700">
        <v>46.799999</v>
      </c>
      <c r="F700">
        <v>42.869942000000002</v>
      </c>
      <c r="G700">
        <v>27711500</v>
      </c>
      <c r="H700" s="1">
        <f t="shared" si="14"/>
        <v>-0.29999899999999968</v>
      </c>
    </row>
    <row r="701" spans="1:8">
      <c r="A701" s="3">
        <v>42285</v>
      </c>
      <c r="B701">
        <v>46.560001</v>
      </c>
      <c r="C701">
        <v>47.52</v>
      </c>
      <c r="D701">
        <v>46.5</v>
      </c>
      <c r="E701">
        <v>47.450001</v>
      </c>
      <c r="F701">
        <v>43.465358999999999</v>
      </c>
      <c r="G701">
        <v>33772700</v>
      </c>
      <c r="H701" s="1">
        <f t="shared" si="14"/>
        <v>0.89000000000000057</v>
      </c>
    </row>
    <row r="702" spans="1:8">
      <c r="A702" s="3">
        <v>42286</v>
      </c>
      <c r="B702">
        <v>47.450001</v>
      </c>
      <c r="C702">
        <v>47.540000999999997</v>
      </c>
      <c r="D702">
        <v>46.919998</v>
      </c>
      <c r="E702">
        <v>47.110000999999997</v>
      </c>
      <c r="F702">
        <v>43.153908000000001</v>
      </c>
      <c r="G702">
        <v>28600600</v>
      </c>
      <c r="H702" s="1">
        <f t="shared" si="14"/>
        <v>-0.34000000000000341</v>
      </c>
    </row>
    <row r="703" spans="1:8">
      <c r="A703" s="3">
        <v>42289</v>
      </c>
      <c r="B703">
        <v>46.98</v>
      </c>
      <c r="C703">
        <v>47.07</v>
      </c>
      <c r="D703">
        <v>46.5</v>
      </c>
      <c r="E703">
        <v>47</v>
      </c>
      <c r="F703">
        <v>43.053150000000002</v>
      </c>
      <c r="G703">
        <v>19769100</v>
      </c>
      <c r="H703" s="1">
        <f t="shared" si="14"/>
        <v>2.0000000000003126E-2</v>
      </c>
    </row>
    <row r="704" spans="1:8">
      <c r="A704" s="3">
        <v>42290</v>
      </c>
      <c r="B704">
        <v>46.560001</v>
      </c>
      <c r="C704">
        <v>47.130001</v>
      </c>
      <c r="D704">
        <v>46.560001</v>
      </c>
      <c r="E704">
        <v>46.889999000000003</v>
      </c>
      <c r="F704">
        <v>42.952385</v>
      </c>
      <c r="G704">
        <v>19987800</v>
      </c>
      <c r="H704" s="1">
        <f t="shared" si="14"/>
        <v>0.32999800000000334</v>
      </c>
    </row>
    <row r="705" spans="1:8">
      <c r="A705" s="3">
        <v>42291</v>
      </c>
      <c r="B705">
        <v>46.650002000000001</v>
      </c>
      <c r="C705">
        <v>47.099997999999999</v>
      </c>
      <c r="D705">
        <v>46.529998999999997</v>
      </c>
      <c r="E705">
        <v>46.68</v>
      </c>
      <c r="F705">
        <v>42.760024999999999</v>
      </c>
      <c r="G705">
        <v>24697800</v>
      </c>
      <c r="H705" s="1">
        <f t="shared" si="14"/>
        <v>2.9997999999999081E-2</v>
      </c>
    </row>
    <row r="706" spans="1:8">
      <c r="A706" s="3">
        <v>42292</v>
      </c>
      <c r="B706">
        <v>47.009998000000003</v>
      </c>
      <c r="C706">
        <v>47.029998999999997</v>
      </c>
      <c r="D706">
        <v>46.529998999999997</v>
      </c>
      <c r="E706">
        <v>47.009998000000003</v>
      </c>
      <c r="F706">
        <v>43.062305000000002</v>
      </c>
      <c r="G706">
        <v>27189400</v>
      </c>
      <c r="H706" s="1">
        <f t="shared" si="14"/>
        <v>0</v>
      </c>
    </row>
    <row r="707" spans="1:8">
      <c r="A707" s="3">
        <v>42293</v>
      </c>
      <c r="B707">
        <v>47.02</v>
      </c>
      <c r="C707">
        <v>47.540000999999997</v>
      </c>
      <c r="D707">
        <v>46.900002000000001</v>
      </c>
      <c r="E707">
        <v>47.509998000000003</v>
      </c>
      <c r="F707">
        <v>43.520332000000003</v>
      </c>
      <c r="G707">
        <v>26450300</v>
      </c>
      <c r="H707" s="1">
        <f t="shared" si="14"/>
        <v>0.48999799999999993</v>
      </c>
    </row>
    <row r="708" spans="1:8">
      <c r="A708" s="3">
        <v>42296</v>
      </c>
      <c r="B708">
        <v>47.419998</v>
      </c>
      <c r="C708">
        <v>47.880001</v>
      </c>
      <c r="D708">
        <v>47.02</v>
      </c>
      <c r="E708">
        <v>47.619999</v>
      </c>
      <c r="F708">
        <v>43.621082000000001</v>
      </c>
      <c r="G708">
        <v>29387600</v>
      </c>
      <c r="H708" s="1">
        <f t="shared" ref="H708:H771" si="15">E708-B708</f>
        <v>0.20000100000000032</v>
      </c>
    </row>
    <row r="709" spans="1:8">
      <c r="A709" s="3">
        <v>42297</v>
      </c>
      <c r="B709">
        <v>47.439999</v>
      </c>
      <c r="C709">
        <v>47.810001</v>
      </c>
      <c r="D709">
        <v>47.02</v>
      </c>
      <c r="E709">
        <v>47.77</v>
      </c>
      <c r="F709">
        <v>43.758495000000003</v>
      </c>
      <c r="G709">
        <v>30802200</v>
      </c>
      <c r="H709" s="1">
        <f t="shared" si="15"/>
        <v>0.33000100000000288</v>
      </c>
    </row>
    <row r="710" spans="1:8">
      <c r="A710" s="3">
        <v>42298</v>
      </c>
      <c r="B710">
        <v>47.919998</v>
      </c>
      <c r="C710">
        <v>47.990001999999997</v>
      </c>
      <c r="D710">
        <v>47.110000999999997</v>
      </c>
      <c r="E710">
        <v>47.200001</v>
      </c>
      <c r="F710">
        <v>43.236362</v>
      </c>
      <c r="G710">
        <v>25144300</v>
      </c>
      <c r="H710" s="1">
        <f t="shared" si="15"/>
        <v>-0.71999699999999933</v>
      </c>
    </row>
    <row r="711" spans="1:8">
      <c r="A711" s="3">
        <v>42299</v>
      </c>
      <c r="B711">
        <v>47.529998999999997</v>
      </c>
      <c r="C711">
        <v>48.950001</v>
      </c>
      <c r="D711">
        <v>47.09</v>
      </c>
      <c r="E711">
        <v>48.029998999999997</v>
      </c>
      <c r="F711">
        <v>43.996654999999997</v>
      </c>
      <c r="G711">
        <v>56637100</v>
      </c>
      <c r="H711" s="1">
        <f t="shared" si="15"/>
        <v>0.5</v>
      </c>
    </row>
    <row r="712" spans="1:8">
      <c r="A712" s="3">
        <v>42300</v>
      </c>
      <c r="B712">
        <v>52.299999</v>
      </c>
      <c r="C712">
        <v>54.07</v>
      </c>
      <c r="D712">
        <v>52.25</v>
      </c>
      <c r="E712">
        <v>52.869999</v>
      </c>
      <c r="F712">
        <v>48.430218000000004</v>
      </c>
      <c r="G712">
        <v>135227100</v>
      </c>
      <c r="H712" s="1">
        <f t="shared" si="15"/>
        <v>0.57000000000000028</v>
      </c>
    </row>
    <row r="713" spans="1:8">
      <c r="A713" s="3">
        <v>42303</v>
      </c>
      <c r="B713">
        <v>52.529998999999997</v>
      </c>
      <c r="C713">
        <v>54.32</v>
      </c>
      <c r="D713">
        <v>52.5</v>
      </c>
      <c r="E713">
        <v>54.25</v>
      </c>
      <c r="F713">
        <v>49.694339999999997</v>
      </c>
      <c r="G713">
        <v>64633300</v>
      </c>
      <c r="H713" s="1">
        <f t="shared" si="15"/>
        <v>1.7200010000000034</v>
      </c>
    </row>
    <row r="714" spans="1:8">
      <c r="A714" s="3">
        <v>42304</v>
      </c>
      <c r="B714">
        <v>53.990001999999997</v>
      </c>
      <c r="C714">
        <v>54.369999</v>
      </c>
      <c r="D714">
        <v>53.580002</v>
      </c>
      <c r="E714">
        <v>53.689999</v>
      </c>
      <c r="F714">
        <v>49.181358000000003</v>
      </c>
      <c r="G714">
        <v>50999900</v>
      </c>
      <c r="H714" s="1">
        <f t="shared" si="15"/>
        <v>-0.30000299999999669</v>
      </c>
    </row>
    <row r="715" spans="1:8">
      <c r="A715" s="3">
        <v>42305</v>
      </c>
      <c r="B715">
        <v>53.540000999999997</v>
      </c>
      <c r="C715">
        <v>53.98</v>
      </c>
      <c r="D715">
        <v>52.860000999999997</v>
      </c>
      <c r="E715">
        <v>53.98</v>
      </c>
      <c r="F715">
        <v>49.447001999999998</v>
      </c>
      <c r="G715">
        <v>47000800</v>
      </c>
      <c r="H715" s="1">
        <f t="shared" si="15"/>
        <v>0.43999900000000025</v>
      </c>
    </row>
    <row r="716" spans="1:8">
      <c r="A716" s="3">
        <v>42306</v>
      </c>
      <c r="B716">
        <v>53.540000999999997</v>
      </c>
      <c r="C716">
        <v>53.830002</v>
      </c>
      <c r="D716">
        <v>53.220001000000003</v>
      </c>
      <c r="E716">
        <v>53.360000999999997</v>
      </c>
      <c r="F716">
        <v>48.879063000000002</v>
      </c>
      <c r="G716">
        <v>30202100</v>
      </c>
      <c r="H716" s="1">
        <f t="shared" si="15"/>
        <v>-0.17999999999999972</v>
      </c>
    </row>
    <row r="717" spans="1:8">
      <c r="A717" s="3">
        <v>42307</v>
      </c>
      <c r="B717">
        <v>53.32</v>
      </c>
      <c r="C717">
        <v>53.990001999999997</v>
      </c>
      <c r="D717">
        <v>52.619999</v>
      </c>
      <c r="E717">
        <v>52.639999000000003</v>
      </c>
      <c r="F717">
        <v>48.219535999999998</v>
      </c>
      <c r="G717">
        <v>46619800</v>
      </c>
      <c r="H717" s="1">
        <f t="shared" si="15"/>
        <v>-0.68000099999999719</v>
      </c>
    </row>
    <row r="718" spans="1:8">
      <c r="A718" s="3">
        <v>42310</v>
      </c>
      <c r="B718">
        <v>52.849997999999999</v>
      </c>
      <c r="C718">
        <v>53.360000999999997</v>
      </c>
      <c r="D718">
        <v>52.619999</v>
      </c>
      <c r="E718">
        <v>53.240001999999997</v>
      </c>
      <c r="F718">
        <v>48.769142000000002</v>
      </c>
      <c r="G718">
        <v>30285000</v>
      </c>
      <c r="H718" s="1">
        <f t="shared" si="15"/>
        <v>0.39000399999999757</v>
      </c>
    </row>
    <row r="719" spans="1:8">
      <c r="A719" s="3">
        <v>42311</v>
      </c>
      <c r="B719">
        <v>52.93</v>
      </c>
      <c r="C719">
        <v>54.389999000000003</v>
      </c>
      <c r="D719">
        <v>52.900002000000001</v>
      </c>
      <c r="E719">
        <v>54.150002000000001</v>
      </c>
      <c r="F719">
        <v>49.602730000000001</v>
      </c>
      <c r="G719">
        <v>36596900</v>
      </c>
      <c r="H719" s="1">
        <f t="shared" si="15"/>
        <v>1.2200020000000009</v>
      </c>
    </row>
    <row r="720" spans="1:8">
      <c r="A720" s="3">
        <v>42312</v>
      </c>
      <c r="B720">
        <v>54.18</v>
      </c>
      <c r="C720">
        <v>54.880001</v>
      </c>
      <c r="D720">
        <v>54.060001</v>
      </c>
      <c r="E720">
        <v>54.400002000000001</v>
      </c>
      <c r="F720">
        <v>49.831733999999997</v>
      </c>
      <c r="G720">
        <v>37087800</v>
      </c>
      <c r="H720" s="1">
        <f t="shared" si="15"/>
        <v>0.22000200000000092</v>
      </c>
    </row>
    <row r="721" spans="1:8">
      <c r="A721" s="3">
        <v>42313</v>
      </c>
      <c r="B721">
        <v>54.490001999999997</v>
      </c>
      <c r="C721">
        <v>54.700001</v>
      </c>
      <c r="D721">
        <v>54</v>
      </c>
      <c r="E721">
        <v>54.380001</v>
      </c>
      <c r="F721">
        <v>49.813408000000003</v>
      </c>
      <c r="G721">
        <v>31468500</v>
      </c>
      <c r="H721" s="1">
        <f t="shared" si="15"/>
        <v>-0.11000099999999691</v>
      </c>
    </row>
    <row r="722" spans="1:8">
      <c r="A722" s="3">
        <v>42314</v>
      </c>
      <c r="B722">
        <v>54.09</v>
      </c>
      <c r="C722">
        <v>54.98</v>
      </c>
      <c r="D722">
        <v>53.959999000000003</v>
      </c>
      <c r="E722">
        <v>54.919998</v>
      </c>
      <c r="F722">
        <v>50.308067000000001</v>
      </c>
      <c r="G722">
        <v>32851200</v>
      </c>
      <c r="H722" s="1">
        <f t="shared" si="15"/>
        <v>0.82999799999999624</v>
      </c>
    </row>
    <row r="723" spans="1:8">
      <c r="A723" s="3">
        <v>42317</v>
      </c>
      <c r="B723">
        <v>54.549999</v>
      </c>
      <c r="C723">
        <v>54.869999</v>
      </c>
      <c r="D723">
        <v>53.560001</v>
      </c>
      <c r="E723">
        <v>54.16</v>
      </c>
      <c r="F723">
        <v>49.611893000000002</v>
      </c>
      <c r="G723">
        <v>32513100</v>
      </c>
      <c r="H723" s="1">
        <f t="shared" si="15"/>
        <v>-0.38999900000000309</v>
      </c>
    </row>
    <row r="724" spans="1:8">
      <c r="A724" s="3">
        <v>42318</v>
      </c>
      <c r="B724">
        <v>54.07</v>
      </c>
      <c r="C724">
        <v>54.130001</v>
      </c>
      <c r="D724">
        <v>53.27</v>
      </c>
      <c r="E724">
        <v>53.509998000000003</v>
      </c>
      <c r="F724">
        <v>49.016468000000003</v>
      </c>
      <c r="G724">
        <v>55283700</v>
      </c>
      <c r="H724" s="1">
        <f t="shared" si="15"/>
        <v>-0.56000199999999722</v>
      </c>
    </row>
    <row r="725" spans="1:8">
      <c r="A725" s="3">
        <v>42319</v>
      </c>
      <c r="B725">
        <v>53.700001</v>
      </c>
      <c r="C725">
        <v>54.200001</v>
      </c>
      <c r="D725">
        <v>53.459999000000003</v>
      </c>
      <c r="E725">
        <v>53.650002000000001</v>
      </c>
      <c r="F725">
        <v>49.144714</v>
      </c>
      <c r="G725">
        <v>36516300</v>
      </c>
      <c r="H725" s="1">
        <f t="shared" si="15"/>
        <v>-4.9998999999999683E-2</v>
      </c>
    </row>
    <row r="726" spans="1:8">
      <c r="A726" s="3">
        <v>42320</v>
      </c>
      <c r="B726">
        <v>53.48</v>
      </c>
      <c r="C726">
        <v>53.98</v>
      </c>
      <c r="D726">
        <v>53.189999</v>
      </c>
      <c r="E726">
        <v>53.32</v>
      </c>
      <c r="F726">
        <v>48.842419</v>
      </c>
      <c r="G726">
        <v>35361100</v>
      </c>
      <c r="H726" s="1">
        <f t="shared" si="15"/>
        <v>-0.15999999999999659</v>
      </c>
    </row>
    <row r="727" spans="1:8">
      <c r="A727" s="3">
        <v>42321</v>
      </c>
      <c r="B727">
        <v>53.07</v>
      </c>
      <c r="C727">
        <v>53.290000999999997</v>
      </c>
      <c r="D727">
        <v>52.529998999999997</v>
      </c>
      <c r="E727">
        <v>52.84</v>
      </c>
      <c r="F727">
        <v>48.402740000000001</v>
      </c>
      <c r="G727">
        <v>36848200</v>
      </c>
      <c r="H727" s="1">
        <f t="shared" si="15"/>
        <v>-0.22999999999999687</v>
      </c>
    </row>
    <row r="728" spans="1:8">
      <c r="A728" s="3">
        <v>42324</v>
      </c>
      <c r="B728">
        <v>53.080002</v>
      </c>
      <c r="C728">
        <v>53.889999000000003</v>
      </c>
      <c r="D728">
        <v>52.849997999999999</v>
      </c>
      <c r="E728">
        <v>53.77</v>
      </c>
      <c r="F728">
        <v>49.254631000000003</v>
      </c>
      <c r="G728">
        <v>32165200</v>
      </c>
      <c r="H728" s="1">
        <f t="shared" si="15"/>
        <v>0.68999800000000278</v>
      </c>
    </row>
    <row r="729" spans="1:8">
      <c r="A729" s="3">
        <v>42325</v>
      </c>
      <c r="B729">
        <v>53.169998</v>
      </c>
      <c r="C729">
        <v>53.529998999999997</v>
      </c>
      <c r="D729">
        <v>52.849997999999999</v>
      </c>
      <c r="E729">
        <v>52.970001000000003</v>
      </c>
      <c r="F729">
        <v>48.848877000000002</v>
      </c>
      <c r="G729">
        <v>31551300</v>
      </c>
      <c r="H729" s="1">
        <f t="shared" si="15"/>
        <v>-0.19999699999999621</v>
      </c>
    </row>
    <row r="730" spans="1:8">
      <c r="A730" s="3">
        <v>42326</v>
      </c>
      <c r="B730">
        <v>53</v>
      </c>
      <c r="C730">
        <v>53.98</v>
      </c>
      <c r="D730">
        <v>52.98</v>
      </c>
      <c r="E730">
        <v>53.849997999999999</v>
      </c>
      <c r="F730">
        <v>49.660407999999997</v>
      </c>
      <c r="G730">
        <v>29710000</v>
      </c>
      <c r="H730" s="1">
        <f t="shared" si="15"/>
        <v>0.84999799999999937</v>
      </c>
    </row>
    <row r="731" spans="1:8">
      <c r="A731" s="3">
        <v>42327</v>
      </c>
      <c r="B731">
        <v>53.990001999999997</v>
      </c>
      <c r="C731">
        <v>54.66</v>
      </c>
      <c r="D731">
        <v>53.779998999999997</v>
      </c>
      <c r="E731">
        <v>53.939999</v>
      </c>
      <c r="F731">
        <v>49.743408000000002</v>
      </c>
      <c r="G731">
        <v>28149200</v>
      </c>
      <c r="H731" s="1">
        <f t="shared" si="15"/>
        <v>-5.0002999999996689E-2</v>
      </c>
    </row>
    <row r="732" spans="1:8">
      <c r="A732" s="3">
        <v>42328</v>
      </c>
      <c r="B732">
        <v>54.25</v>
      </c>
      <c r="C732">
        <v>54.299999</v>
      </c>
      <c r="D732">
        <v>53.27</v>
      </c>
      <c r="E732">
        <v>54.189999</v>
      </c>
      <c r="F732">
        <v>49.973953000000002</v>
      </c>
      <c r="G732">
        <v>37147600</v>
      </c>
      <c r="H732" s="1">
        <f t="shared" si="15"/>
        <v>-6.0000999999999749E-2</v>
      </c>
    </row>
    <row r="733" spans="1:8">
      <c r="A733" s="3">
        <v>42331</v>
      </c>
      <c r="B733">
        <v>54.25</v>
      </c>
      <c r="C733">
        <v>54.459999000000003</v>
      </c>
      <c r="D733">
        <v>53.75</v>
      </c>
      <c r="E733">
        <v>54.189999</v>
      </c>
      <c r="F733">
        <v>49.973953000000002</v>
      </c>
      <c r="G733">
        <v>28235900</v>
      </c>
      <c r="H733" s="1">
        <f t="shared" si="15"/>
        <v>-6.0000999999999749E-2</v>
      </c>
    </row>
    <row r="734" spans="1:8">
      <c r="A734" s="3">
        <v>42332</v>
      </c>
      <c r="B734">
        <v>53.919998</v>
      </c>
      <c r="C734">
        <v>54.439999</v>
      </c>
      <c r="D734">
        <v>53.580002</v>
      </c>
      <c r="E734">
        <v>54.25</v>
      </c>
      <c r="F734">
        <v>50.029297</v>
      </c>
      <c r="G734">
        <v>24600000</v>
      </c>
      <c r="H734" s="1">
        <f t="shared" si="15"/>
        <v>0.33000200000000035</v>
      </c>
    </row>
    <row r="735" spans="1:8">
      <c r="A735" s="3">
        <v>42333</v>
      </c>
      <c r="B735">
        <v>54.09</v>
      </c>
      <c r="C735">
        <v>54.23</v>
      </c>
      <c r="D735">
        <v>53.689999</v>
      </c>
      <c r="E735">
        <v>53.689999</v>
      </c>
      <c r="F735">
        <v>49.512858999999999</v>
      </c>
      <c r="G735">
        <v>21005100</v>
      </c>
      <c r="H735" s="1">
        <f t="shared" si="15"/>
        <v>-0.40000100000000316</v>
      </c>
    </row>
    <row r="736" spans="1:8">
      <c r="A736" s="3">
        <v>42335</v>
      </c>
      <c r="B736">
        <v>53.799999</v>
      </c>
      <c r="C736">
        <v>54.080002</v>
      </c>
      <c r="D736">
        <v>53.790000999999997</v>
      </c>
      <c r="E736">
        <v>53.93</v>
      </c>
      <c r="F736">
        <v>49.734183999999999</v>
      </c>
      <c r="G736">
        <v>9009100</v>
      </c>
      <c r="H736" s="1">
        <f t="shared" si="15"/>
        <v>0.13000100000000003</v>
      </c>
    </row>
    <row r="737" spans="1:8">
      <c r="A737" s="3">
        <v>42338</v>
      </c>
      <c r="B737">
        <v>54.540000999999997</v>
      </c>
      <c r="C737">
        <v>54.959999000000003</v>
      </c>
      <c r="D737">
        <v>54</v>
      </c>
      <c r="E737">
        <v>54.349997999999999</v>
      </c>
      <c r="F737">
        <v>50.121498000000003</v>
      </c>
      <c r="G737">
        <v>56241400</v>
      </c>
      <c r="H737" s="1">
        <f t="shared" si="15"/>
        <v>-0.19000299999999726</v>
      </c>
    </row>
    <row r="738" spans="1:8">
      <c r="A738" s="3">
        <v>42339</v>
      </c>
      <c r="B738">
        <v>54.41</v>
      </c>
      <c r="C738">
        <v>55.23</v>
      </c>
      <c r="D738">
        <v>54.299999</v>
      </c>
      <c r="E738">
        <v>55.220001000000003</v>
      </c>
      <c r="F738">
        <v>50.923824000000003</v>
      </c>
      <c r="G738">
        <v>39952800</v>
      </c>
      <c r="H738" s="1">
        <f t="shared" si="15"/>
        <v>0.81000100000000685</v>
      </c>
    </row>
    <row r="739" spans="1:8">
      <c r="A739" s="3">
        <v>42340</v>
      </c>
      <c r="B739">
        <v>55.32</v>
      </c>
      <c r="C739">
        <v>55.959999000000003</v>
      </c>
      <c r="D739">
        <v>55.060001</v>
      </c>
      <c r="E739">
        <v>55.209999000000003</v>
      </c>
      <c r="F739">
        <v>50.914597000000001</v>
      </c>
      <c r="G739">
        <v>47274900</v>
      </c>
      <c r="H739" s="1">
        <f t="shared" si="15"/>
        <v>-0.11000099999999691</v>
      </c>
    </row>
    <row r="740" spans="1:8">
      <c r="A740" s="3">
        <v>42341</v>
      </c>
      <c r="B740">
        <v>55.490001999999997</v>
      </c>
      <c r="C740">
        <v>55.77</v>
      </c>
      <c r="D740">
        <v>53.93</v>
      </c>
      <c r="E740">
        <v>54.200001</v>
      </c>
      <c r="F740">
        <v>49.983181000000002</v>
      </c>
      <c r="G740">
        <v>38627800</v>
      </c>
      <c r="H740" s="1">
        <f t="shared" si="15"/>
        <v>-1.2900009999999966</v>
      </c>
    </row>
    <row r="741" spans="1:8">
      <c r="A741" s="3">
        <v>42342</v>
      </c>
      <c r="B741">
        <v>54.119999</v>
      </c>
      <c r="C741">
        <v>56.23</v>
      </c>
      <c r="D741">
        <v>54.099997999999999</v>
      </c>
      <c r="E741">
        <v>55.91</v>
      </c>
      <c r="F741">
        <v>51.560130999999998</v>
      </c>
      <c r="G741">
        <v>43963700</v>
      </c>
      <c r="H741" s="1">
        <f t="shared" si="15"/>
        <v>1.7900009999999966</v>
      </c>
    </row>
    <row r="742" spans="1:8">
      <c r="A742" s="3">
        <v>42345</v>
      </c>
      <c r="B742">
        <v>55.790000999999997</v>
      </c>
      <c r="C742">
        <v>55.970001000000003</v>
      </c>
      <c r="D742">
        <v>55.290000999999997</v>
      </c>
      <c r="E742">
        <v>55.810001</v>
      </c>
      <c r="F742">
        <v>51.467925999999999</v>
      </c>
      <c r="G742">
        <v>30709800</v>
      </c>
      <c r="H742" s="1">
        <f t="shared" si="15"/>
        <v>2.0000000000003126E-2</v>
      </c>
    </row>
    <row r="743" spans="1:8">
      <c r="A743" s="3">
        <v>42346</v>
      </c>
      <c r="B743">
        <v>55.470001000000003</v>
      </c>
      <c r="C743">
        <v>56.099997999999999</v>
      </c>
      <c r="D743">
        <v>54.990001999999997</v>
      </c>
      <c r="E743">
        <v>55.790000999999997</v>
      </c>
      <c r="F743">
        <v>51.449466999999999</v>
      </c>
      <c r="G743">
        <v>32878000</v>
      </c>
      <c r="H743" s="1">
        <f t="shared" si="15"/>
        <v>0.31999999999999318</v>
      </c>
    </row>
    <row r="744" spans="1:8">
      <c r="A744" s="3">
        <v>42347</v>
      </c>
      <c r="B744">
        <v>55.369999</v>
      </c>
      <c r="C744">
        <v>55.869999</v>
      </c>
      <c r="D744">
        <v>54.509998000000003</v>
      </c>
      <c r="E744">
        <v>54.98</v>
      </c>
      <c r="F744">
        <v>50.702495999999996</v>
      </c>
      <c r="G744">
        <v>36373200</v>
      </c>
      <c r="H744" s="1">
        <f t="shared" si="15"/>
        <v>-0.38999900000000309</v>
      </c>
    </row>
    <row r="745" spans="1:8">
      <c r="A745" s="3">
        <v>42348</v>
      </c>
      <c r="B745">
        <v>55.389999000000003</v>
      </c>
      <c r="C745">
        <v>55.66</v>
      </c>
      <c r="D745">
        <v>55.009998000000003</v>
      </c>
      <c r="E745">
        <v>55.27</v>
      </c>
      <c r="F745">
        <v>50.969929</v>
      </c>
      <c r="G745">
        <v>31775800</v>
      </c>
      <c r="H745" s="1">
        <f t="shared" si="15"/>
        <v>-0.11999899999999997</v>
      </c>
    </row>
    <row r="746" spans="1:8">
      <c r="A746" s="3">
        <v>42349</v>
      </c>
      <c r="B746">
        <v>54.709999000000003</v>
      </c>
      <c r="C746">
        <v>55.099997999999999</v>
      </c>
      <c r="D746">
        <v>54.009998000000003</v>
      </c>
      <c r="E746">
        <v>54.060001</v>
      </c>
      <c r="F746">
        <v>49.854075999999999</v>
      </c>
      <c r="G746">
        <v>39549500</v>
      </c>
      <c r="H746" s="1">
        <f t="shared" si="15"/>
        <v>-0.64999800000000363</v>
      </c>
    </row>
    <row r="747" spans="1:8">
      <c r="A747" s="3">
        <v>42352</v>
      </c>
      <c r="B747">
        <v>54.330002</v>
      </c>
      <c r="C747">
        <v>55.209999000000003</v>
      </c>
      <c r="D747">
        <v>53.68</v>
      </c>
      <c r="E747">
        <v>55.139999000000003</v>
      </c>
      <c r="F747">
        <v>50.850048000000001</v>
      </c>
      <c r="G747">
        <v>46768900</v>
      </c>
      <c r="H747" s="1">
        <f t="shared" si="15"/>
        <v>0.80999700000000274</v>
      </c>
    </row>
    <row r="748" spans="1:8">
      <c r="A748" s="3">
        <v>42353</v>
      </c>
      <c r="B748">
        <v>55.66</v>
      </c>
      <c r="C748">
        <v>55.900002000000001</v>
      </c>
      <c r="D748">
        <v>55.09</v>
      </c>
      <c r="E748">
        <v>55.200001</v>
      </c>
      <c r="F748">
        <v>50.905372999999997</v>
      </c>
      <c r="G748">
        <v>39843000</v>
      </c>
      <c r="H748" s="1">
        <f t="shared" si="15"/>
        <v>-0.45999899999999627</v>
      </c>
    </row>
    <row r="749" spans="1:8">
      <c r="A749" s="3">
        <v>42354</v>
      </c>
      <c r="B749">
        <v>55.540000999999997</v>
      </c>
      <c r="C749">
        <v>56.25</v>
      </c>
      <c r="D749">
        <v>54.759998000000003</v>
      </c>
      <c r="E749">
        <v>56.130001</v>
      </c>
      <c r="F749">
        <v>51.763019999999997</v>
      </c>
      <c r="G749">
        <v>37503300</v>
      </c>
      <c r="H749" s="1">
        <f t="shared" si="15"/>
        <v>0.59000000000000341</v>
      </c>
    </row>
    <row r="750" spans="1:8">
      <c r="A750" s="3">
        <v>42355</v>
      </c>
      <c r="B750">
        <v>56.360000999999997</v>
      </c>
      <c r="C750">
        <v>56.790000999999997</v>
      </c>
      <c r="D750">
        <v>55.529998999999997</v>
      </c>
      <c r="E750">
        <v>55.700001</v>
      </c>
      <c r="F750">
        <v>51.366467</v>
      </c>
      <c r="G750">
        <v>41280900</v>
      </c>
      <c r="H750" s="1">
        <f t="shared" si="15"/>
        <v>-0.65999999999999659</v>
      </c>
    </row>
    <row r="751" spans="1:8">
      <c r="A751" s="3">
        <v>42356</v>
      </c>
      <c r="B751">
        <v>55.77</v>
      </c>
      <c r="C751">
        <v>56</v>
      </c>
      <c r="D751">
        <v>54.029998999999997</v>
      </c>
      <c r="E751">
        <v>54.130001</v>
      </c>
      <c r="F751">
        <v>49.918624999999999</v>
      </c>
      <c r="G751">
        <v>84684200</v>
      </c>
      <c r="H751" s="1">
        <f t="shared" si="15"/>
        <v>-1.6399990000000031</v>
      </c>
    </row>
    <row r="752" spans="1:8">
      <c r="A752" s="3">
        <v>42359</v>
      </c>
      <c r="B752">
        <v>54.880001</v>
      </c>
      <c r="C752">
        <v>55.349997999999999</v>
      </c>
      <c r="D752">
        <v>54.23</v>
      </c>
      <c r="E752">
        <v>54.830002</v>
      </c>
      <c r="F752">
        <v>50.564171000000002</v>
      </c>
      <c r="G752">
        <v>37246300</v>
      </c>
      <c r="H752" s="1">
        <f t="shared" si="15"/>
        <v>-4.9998999999999683E-2</v>
      </c>
    </row>
    <row r="753" spans="1:8">
      <c r="A753" s="3">
        <v>42360</v>
      </c>
      <c r="B753">
        <v>54.990001999999997</v>
      </c>
      <c r="C753">
        <v>55.48</v>
      </c>
      <c r="D753">
        <v>54.5</v>
      </c>
      <c r="E753">
        <v>55.349997999999999</v>
      </c>
      <c r="F753">
        <v>51.043697000000002</v>
      </c>
      <c r="G753">
        <v>28322200</v>
      </c>
      <c r="H753" s="1">
        <f t="shared" si="15"/>
        <v>0.35999600000000243</v>
      </c>
    </row>
    <row r="754" spans="1:8">
      <c r="A754" s="3">
        <v>42361</v>
      </c>
      <c r="B754">
        <v>55.700001</v>
      </c>
      <c r="C754">
        <v>55.880001</v>
      </c>
      <c r="D754">
        <v>55.439999</v>
      </c>
      <c r="E754">
        <v>55.82</v>
      </c>
      <c r="F754">
        <v>51.477139000000001</v>
      </c>
      <c r="G754">
        <v>27279800</v>
      </c>
      <c r="H754" s="1">
        <f t="shared" si="15"/>
        <v>0.11999899999999997</v>
      </c>
    </row>
    <row r="755" spans="1:8">
      <c r="A755" s="3">
        <v>42362</v>
      </c>
      <c r="B755">
        <v>55.860000999999997</v>
      </c>
      <c r="C755">
        <v>55.959999000000003</v>
      </c>
      <c r="D755">
        <v>55.43</v>
      </c>
      <c r="E755">
        <v>55.669998</v>
      </c>
      <c r="F755">
        <v>51.338810000000002</v>
      </c>
      <c r="G755">
        <v>9558500</v>
      </c>
      <c r="H755" s="1">
        <f t="shared" si="15"/>
        <v>-0.19000299999999726</v>
      </c>
    </row>
    <row r="756" spans="1:8">
      <c r="A756" s="3">
        <v>42366</v>
      </c>
      <c r="B756">
        <v>55.349997999999999</v>
      </c>
      <c r="C756">
        <v>55.950001</v>
      </c>
      <c r="D756">
        <v>54.98</v>
      </c>
      <c r="E756">
        <v>55.950001</v>
      </c>
      <c r="F756">
        <v>51.597026999999997</v>
      </c>
      <c r="G756">
        <v>22458300</v>
      </c>
      <c r="H756" s="1">
        <f t="shared" si="15"/>
        <v>0.60000300000000095</v>
      </c>
    </row>
    <row r="757" spans="1:8">
      <c r="A757" s="3">
        <v>42367</v>
      </c>
      <c r="B757">
        <v>56.290000999999997</v>
      </c>
      <c r="C757">
        <v>56.849997999999999</v>
      </c>
      <c r="D757">
        <v>56.060001</v>
      </c>
      <c r="E757">
        <v>56.549999</v>
      </c>
      <c r="F757">
        <v>52.150340999999997</v>
      </c>
      <c r="G757">
        <v>27731400</v>
      </c>
      <c r="H757" s="1">
        <f t="shared" si="15"/>
        <v>0.25999800000000306</v>
      </c>
    </row>
    <row r="758" spans="1:8">
      <c r="A758" s="3">
        <v>42368</v>
      </c>
      <c r="B758">
        <v>56.470001000000003</v>
      </c>
      <c r="C758">
        <v>56.779998999999997</v>
      </c>
      <c r="D758">
        <v>56.290000999999997</v>
      </c>
      <c r="E758">
        <v>56.310001</v>
      </c>
      <c r="F758">
        <v>51.929020000000001</v>
      </c>
      <c r="G758">
        <v>21704500</v>
      </c>
      <c r="H758" s="1">
        <f t="shared" si="15"/>
        <v>-0.16000000000000369</v>
      </c>
    </row>
    <row r="759" spans="1:8">
      <c r="A759" s="3">
        <v>42369</v>
      </c>
      <c r="B759">
        <v>56.040000999999997</v>
      </c>
      <c r="C759">
        <v>56.189999</v>
      </c>
      <c r="D759">
        <v>55.419998</v>
      </c>
      <c r="E759">
        <v>55.48</v>
      </c>
      <c r="F759">
        <v>51.163592999999999</v>
      </c>
      <c r="G759">
        <v>27334100</v>
      </c>
      <c r="H759" s="1">
        <f t="shared" si="15"/>
        <v>-0.56000099999999975</v>
      </c>
    </row>
    <row r="760" spans="1:8">
      <c r="A760" s="3">
        <v>42373</v>
      </c>
      <c r="B760">
        <v>54.32</v>
      </c>
      <c r="C760">
        <v>54.799999</v>
      </c>
      <c r="D760">
        <v>53.389999000000003</v>
      </c>
      <c r="E760">
        <v>54.799999</v>
      </c>
      <c r="F760">
        <v>50.536495000000002</v>
      </c>
      <c r="G760">
        <v>53778000</v>
      </c>
      <c r="H760" s="1">
        <f t="shared" si="15"/>
        <v>0.4799989999999994</v>
      </c>
    </row>
    <row r="761" spans="1:8">
      <c r="A761" s="3">
        <v>42374</v>
      </c>
      <c r="B761">
        <v>54.93</v>
      </c>
      <c r="C761">
        <v>55.389999000000003</v>
      </c>
      <c r="D761">
        <v>54.540000999999997</v>
      </c>
      <c r="E761">
        <v>55.049999</v>
      </c>
      <c r="F761">
        <v>50.767043999999999</v>
      </c>
      <c r="G761">
        <v>34079700</v>
      </c>
      <c r="H761" s="1">
        <f t="shared" si="15"/>
        <v>0.11999899999999997</v>
      </c>
    </row>
    <row r="762" spans="1:8">
      <c r="A762" s="3">
        <v>42375</v>
      </c>
      <c r="B762">
        <v>54.32</v>
      </c>
      <c r="C762">
        <v>54.400002000000001</v>
      </c>
      <c r="D762">
        <v>53.639999000000003</v>
      </c>
      <c r="E762">
        <v>54.049999</v>
      </c>
      <c r="F762">
        <v>49.844841000000002</v>
      </c>
      <c r="G762">
        <v>39518900</v>
      </c>
      <c r="H762" s="1">
        <f t="shared" si="15"/>
        <v>-0.2700010000000006</v>
      </c>
    </row>
    <row r="763" spans="1:8">
      <c r="A763" s="3">
        <v>42376</v>
      </c>
      <c r="B763">
        <v>52.700001</v>
      </c>
      <c r="C763">
        <v>53.490001999999997</v>
      </c>
      <c r="D763">
        <v>52.07</v>
      </c>
      <c r="E763">
        <v>52.169998</v>
      </c>
      <c r="F763">
        <v>48.111114999999998</v>
      </c>
      <c r="G763">
        <v>56564900</v>
      </c>
      <c r="H763" s="1">
        <f t="shared" si="15"/>
        <v>-0.53000300000000067</v>
      </c>
    </row>
    <row r="764" spans="1:8">
      <c r="A764" s="3">
        <v>42377</v>
      </c>
      <c r="B764">
        <v>52.369999</v>
      </c>
      <c r="C764">
        <v>53.279998999999997</v>
      </c>
      <c r="D764">
        <v>52.150002000000001</v>
      </c>
      <c r="E764">
        <v>52.330002</v>
      </c>
      <c r="F764">
        <v>48.258662999999999</v>
      </c>
      <c r="G764">
        <v>48754000</v>
      </c>
      <c r="H764" s="1">
        <f t="shared" si="15"/>
        <v>-3.9996999999999616E-2</v>
      </c>
    </row>
    <row r="765" spans="1:8">
      <c r="A765" s="3">
        <v>42380</v>
      </c>
      <c r="B765">
        <v>52.509998000000003</v>
      </c>
      <c r="C765">
        <v>52.849997999999999</v>
      </c>
      <c r="D765">
        <v>51.459999000000003</v>
      </c>
      <c r="E765">
        <v>52.299999</v>
      </c>
      <c r="F765">
        <v>48.230998999999997</v>
      </c>
      <c r="G765">
        <v>36943800</v>
      </c>
      <c r="H765" s="1">
        <f t="shared" si="15"/>
        <v>-0.20999900000000338</v>
      </c>
    </row>
    <row r="766" spans="1:8">
      <c r="A766" s="3">
        <v>42381</v>
      </c>
      <c r="B766">
        <v>52.759998000000003</v>
      </c>
      <c r="C766">
        <v>53.099997999999999</v>
      </c>
      <c r="D766">
        <v>52.060001</v>
      </c>
      <c r="E766">
        <v>52.779998999999997</v>
      </c>
      <c r="F766">
        <v>48.673653000000002</v>
      </c>
      <c r="G766">
        <v>36095500</v>
      </c>
      <c r="H766" s="1">
        <f t="shared" si="15"/>
        <v>2.0000999999993496E-2</v>
      </c>
    </row>
    <row r="767" spans="1:8">
      <c r="A767" s="3">
        <v>42382</v>
      </c>
      <c r="B767">
        <v>53.799999</v>
      </c>
      <c r="C767">
        <v>54.07</v>
      </c>
      <c r="D767">
        <v>51.299999</v>
      </c>
      <c r="E767">
        <v>51.639999000000003</v>
      </c>
      <c r="F767">
        <v>47.622345000000003</v>
      </c>
      <c r="G767">
        <v>66883600</v>
      </c>
      <c r="H767" s="1">
        <f t="shared" si="15"/>
        <v>-2.1599999999999966</v>
      </c>
    </row>
    <row r="768" spans="1:8">
      <c r="A768" s="3">
        <v>42383</v>
      </c>
      <c r="B768">
        <v>52</v>
      </c>
      <c r="C768">
        <v>53.419998</v>
      </c>
      <c r="D768">
        <v>51.57</v>
      </c>
      <c r="E768">
        <v>53.110000999999997</v>
      </c>
      <c r="F768">
        <v>48.977984999999997</v>
      </c>
      <c r="G768">
        <v>52381900</v>
      </c>
      <c r="H768" s="1">
        <f t="shared" si="15"/>
        <v>1.1100009999999969</v>
      </c>
    </row>
    <row r="769" spans="1:8">
      <c r="A769" s="3">
        <v>42384</v>
      </c>
      <c r="B769">
        <v>51.310001</v>
      </c>
      <c r="C769">
        <v>51.970001000000003</v>
      </c>
      <c r="D769">
        <v>50.34</v>
      </c>
      <c r="E769">
        <v>50.990001999999997</v>
      </c>
      <c r="F769">
        <v>47.022922999999999</v>
      </c>
      <c r="G769">
        <v>71820700</v>
      </c>
      <c r="H769" s="1">
        <f t="shared" si="15"/>
        <v>-0.31999900000000281</v>
      </c>
    </row>
    <row r="770" spans="1:8">
      <c r="A770" s="3">
        <v>42388</v>
      </c>
      <c r="B770">
        <v>51.48</v>
      </c>
      <c r="C770">
        <v>51.68</v>
      </c>
      <c r="D770">
        <v>50.060001</v>
      </c>
      <c r="E770">
        <v>50.560001</v>
      </c>
      <c r="F770">
        <v>46.626373000000001</v>
      </c>
      <c r="G770">
        <v>43564500</v>
      </c>
      <c r="H770" s="1">
        <f t="shared" si="15"/>
        <v>-0.91999899999999712</v>
      </c>
    </row>
    <row r="771" spans="1:8">
      <c r="A771" s="3">
        <v>42389</v>
      </c>
      <c r="B771">
        <v>49.98</v>
      </c>
      <c r="C771">
        <v>51.380001</v>
      </c>
      <c r="D771">
        <v>49.099997999999999</v>
      </c>
      <c r="E771">
        <v>50.790000999999997</v>
      </c>
      <c r="F771">
        <v>46.838478000000002</v>
      </c>
      <c r="G771">
        <v>63273000</v>
      </c>
      <c r="H771" s="1">
        <f t="shared" si="15"/>
        <v>0.81000099999999975</v>
      </c>
    </row>
    <row r="772" spans="1:8">
      <c r="A772" s="3">
        <v>42390</v>
      </c>
      <c r="B772">
        <v>51</v>
      </c>
      <c r="C772">
        <v>51.580002</v>
      </c>
      <c r="D772">
        <v>50.299999</v>
      </c>
      <c r="E772">
        <v>50.48</v>
      </c>
      <c r="F772">
        <v>46.552588999999998</v>
      </c>
      <c r="G772">
        <v>40191200</v>
      </c>
      <c r="H772" s="1">
        <f t="shared" ref="H772:H835" si="16">E772-B772</f>
        <v>-0.52000000000000313</v>
      </c>
    </row>
    <row r="773" spans="1:8">
      <c r="A773" s="3">
        <v>42391</v>
      </c>
      <c r="B773">
        <v>51.41</v>
      </c>
      <c r="C773">
        <v>52.330002</v>
      </c>
      <c r="D773">
        <v>51.259998000000003</v>
      </c>
      <c r="E773">
        <v>52.290000999999997</v>
      </c>
      <c r="F773">
        <v>48.221778999999998</v>
      </c>
      <c r="G773">
        <v>37555800</v>
      </c>
      <c r="H773" s="1">
        <f t="shared" si="16"/>
        <v>0.88000100000000003</v>
      </c>
    </row>
    <row r="774" spans="1:8">
      <c r="A774" s="3">
        <v>42394</v>
      </c>
      <c r="B774">
        <v>51.939999</v>
      </c>
      <c r="C774">
        <v>52.650002000000001</v>
      </c>
      <c r="D774">
        <v>51.650002000000001</v>
      </c>
      <c r="E774">
        <v>51.790000999999997</v>
      </c>
      <c r="F774">
        <v>47.760674000000002</v>
      </c>
      <c r="G774">
        <v>34707700</v>
      </c>
      <c r="H774" s="1">
        <f t="shared" si="16"/>
        <v>-0.14999800000000363</v>
      </c>
    </row>
    <row r="775" spans="1:8">
      <c r="A775" s="3">
        <v>42395</v>
      </c>
      <c r="B775">
        <v>51.790000999999997</v>
      </c>
      <c r="C775">
        <v>52.439999</v>
      </c>
      <c r="D775">
        <v>51.549999</v>
      </c>
      <c r="E775">
        <v>52.169998</v>
      </c>
      <c r="F775">
        <v>48.111114999999998</v>
      </c>
      <c r="G775">
        <v>28900800</v>
      </c>
      <c r="H775" s="1">
        <f t="shared" si="16"/>
        <v>0.37999700000000303</v>
      </c>
    </row>
    <row r="776" spans="1:8">
      <c r="A776" s="3">
        <v>42396</v>
      </c>
      <c r="B776">
        <v>52.009998000000003</v>
      </c>
      <c r="C776">
        <v>52.200001</v>
      </c>
      <c r="D776">
        <v>51.02</v>
      </c>
      <c r="E776">
        <v>51.220001000000003</v>
      </c>
      <c r="F776">
        <v>47.235027000000002</v>
      </c>
      <c r="G776">
        <v>36775200</v>
      </c>
      <c r="H776" s="1">
        <f t="shared" si="16"/>
        <v>-0.78999699999999962</v>
      </c>
    </row>
    <row r="777" spans="1:8">
      <c r="A777" s="3">
        <v>42397</v>
      </c>
      <c r="B777">
        <v>51.860000999999997</v>
      </c>
      <c r="C777">
        <v>52.209999000000003</v>
      </c>
      <c r="D777">
        <v>51.25</v>
      </c>
      <c r="E777">
        <v>52.060001</v>
      </c>
      <c r="F777">
        <v>48.00967</v>
      </c>
      <c r="G777">
        <v>62513800</v>
      </c>
      <c r="H777" s="1">
        <f t="shared" si="16"/>
        <v>0.20000000000000284</v>
      </c>
    </row>
    <row r="778" spans="1:8">
      <c r="A778" s="3">
        <v>42398</v>
      </c>
      <c r="B778">
        <v>54.73</v>
      </c>
      <c r="C778">
        <v>55.09</v>
      </c>
      <c r="D778">
        <v>54</v>
      </c>
      <c r="E778">
        <v>55.09</v>
      </c>
      <c r="F778">
        <v>50.803936</v>
      </c>
      <c r="G778">
        <v>83611700</v>
      </c>
      <c r="H778" s="1">
        <f t="shared" si="16"/>
        <v>0.36000000000000654</v>
      </c>
    </row>
    <row r="779" spans="1:8">
      <c r="A779" s="3">
        <v>42401</v>
      </c>
      <c r="B779">
        <v>54.880001</v>
      </c>
      <c r="C779">
        <v>55.09</v>
      </c>
      <c r="D779">
        <v>54.5</v>
      </c>
      <c r="E779">
        <v>54.709999000000003</v>
      </c>
      <c r="F779">
        <v>50.453494999999997</v>
      </c>
      <c r="G779">
        <v>44208500</v>
      </c>
      <c r="H779" s="1">
        <f t="shared" si="16"/>
        <v>-0.17000199999999666</v>
      </c>
    </row>
    <row r="780" spans="1:8">
      <c r="A780" s="3">
        <v>42402</v>
      </c>
      <c r="B780">
        <v>54.169998</v>
      </c>
      <c r="C780">
        <v>54.259998000000003</v>
      </c>
      <c r="D780">
        <v>52.650002000000001</v>
      </c>
      <c r="E780">
        <v>53</v>
      </c>
      <c r="F780">
        <v>48.876530000000002</v>
      </c>
      <c r="G780">
        <v>56313800</v>
      </c>
      <c r="H780" s="1">
        <f t="shared" si="16"/>
        <v>-1.1699979999999996</v>
      </c>
    </row>
    <row r="781" spans="1:8">
      <c r="A781" s="3">
        <v>42403</v>
      </c>
      <c r="B781">
        <v>53.25</v>
      </c>
      <c r="C781">
        <v>53.389999000000003</v>
      </c>
      <c r="D781">
        <v>51.259998000000003</v>
      </c>
      <c r="E781">
        <v>52.16</v>
      </c>
      <c r="F781">
        <v>48.101897999999998</v>
      </c>
      <c r="G781">
        <v>57559800</v>
      </c>
      <c r="H781" s="1">
        <f t="shared" si="16"/>
        <v>-1.0900000000000034</v>
      </c>
    </row>
    <row r="782" spans="1:8">
      <c r="A782" s="3">
        <v>42404</v>
      </c>
      <c r="B782">
        <v>52.099997999999999</v>
      </c>
      <c r="C782">
        <v>52.810001</v>
      </c>
      <c r="D782">
        <v>51.369999</v>
      </c>
      <c r="E782">
        <v>52</v>
      </c>
      <c r="F782">
        <v>47.954346000000001</v>
      </c>
      <c r="G782">
        <v>46987100</v>
      </c>
      <c r="H782" s="1">
        <f t="shared" si="16"/>
        <v>-9.9997999999999365E-2</v>
      </c>
    </row>
    <row r="783" spans="1:8">
      <c r="A783" s="3">
        <v>42405</v>
      </c>
      <c r="B783">
        <v>51.939999</v>
      </c>
      <c r="C783">
        <v>52</v>
      </c>
      <c r="D783">
        <v>49.560001</v>
      </c>
      <c r="E783">
        <v>50.16</v>
      </c>
      <c r="F783">
        <v>46.2575</v>
      </c>
      <c r="G783">
        <v>62009000</v>
      </c>
      <c r="H783" s="1">
        <f t="shared" si="16"/>
        <v>-1.7799990000000037</v>
      </c>
    </row>
    <row r="784" spans="1:8">
      <c r="A784" s="3">
        <v>42408</v>
      </c>
      <c r="B784">
        <v>49.549999</v>
      </c>
      <c r="C784">
        <v>49.57</v>
      </c>
      <c r="D784">
        <v>48.189999</v>
      </c>
      <c r="E784">
        <v>49.41</v>
      </c>
      <c r="F784">
        <v>45.565842000000004</v>
      </c>
      <c r="G784">
        <v>59290500</v>
      </c>
      <c r="H784" s="1">
        <f t="shared" si="16"/>
        <v>-0.13999900000000309</v>
      </c>
    </row>
    <row r="785" spans="1:8">
      <c r="A785" s="3">
        <v>42409</v>
      </c>
      <c r="B785">
        <v>49.02</v>
      </c>
      <c r="C785">
        <v>50.240001999999997</v>
      </c>
      <c r="D785">
        <v>48.669998</v>
      </c>
      <c r="E785">
        <v>49.279998999999997</v>
      </c>
      <c r="F785">
        <v>45.445953000000003</v>
      </c>
      <c r="G785">
        <v>46740500</v>
      </c>
      <c r="H785" s="1">
        <f t="shared" si="16"/>
        <v>0.25999899999999343</v>
      </c>
    </row>
    <row r="786" spans="1:8">
      <c r="A786" s="3">
        <v>42410</v>
      </c>
      <c r="B786">
        <v>49.889999000000003</v>
      </c>
      <c r="C786">
        <v>50.389999000000003</v>
      </c>
      <c r="D786">
        <v>49.52</v>
      </c>
      <c r="E786">
        <v>49.709999000000003</v>
      </c>
      <c r="F786">
        <v>45.842506</v>
      </c>
      <c r="G786">
        <v>38237000</v>
      </c>
      <c r="H786" s="1">
        <f t="shared" si="16"/>
        <v>-0.17999999999999972</v>
      </c>
    </row>
    <row r="787" spans="1:8">
      <c r="A787" s="3">
        <v>42411</v>
      </c>
      <c r="B787">
        <v>48.68</v>
      </c>
      <c r="C787">
        <v>50.110000999999997</v>
      </c>
      <c r="D787">
        <v>48.509998000000003</v>
      </c>
      <c r="E787">
        <v>49.689999</v>
      </c>
      <c r="F787">
        <v>45.824058999999998</v>
      </c>
      <c r="G787">
        <v>48878600</v>
      </c>
      <c r="H787" s="1">
        <f t="shared" si="16"/>
        <v>1.0099990000000005</v>
      </c>
    </row>
    <row r="788" spans="1:8">
      <c r="A788" s="3">
        <v>42412</v>
      </c>
      <c r="B788">
        <v>50.25</v>
      </c>
      <c r="C788">
        <v>50.68</v>
      </c>
      <c r="D788">
        <v>49.75</v>
      </c>
      <c r="E788">
        <v>50.5</v>
      </c>
      <c r="F788">
        <v>46.571033</v>
      </c>
      <c r="G788">
        <v>34243300</v>
      </c>
      <c r="H788" s="1">
        <f t="shared" si="16"/>
        <v>0.25</v>
      </c>
    </row>
    <row r="789" spans="1:8">
      <c r="A789" s="3">
        <v>42416</v>
      </c>
      <c r="B789">
        <v>50.900002000000001</v>
      </c>
      <c r="C789">
        <v>51.09</v>
      </c>
      <c r="D789">
        <v>50.130001</v>
      </c>
      <c r="E789">
        <v>51.09</v>
      </c>
      <c r="F789">
        <v>47.453415</v>
      </c>
      <c r="G789">
        <v>37291200</v>
      </c>
      <c r="H789" s="1">
        <f t="shared" si="16"/>
        <v>0.18999800000000278</v>
      </c>
    </row>
    <row r="790" spans="1:8">
      <c r="A790" s="3">
        <v>42417</v>
      </c>
      <c r="B790">
        <v>51.490001999999997</v>
      </c>
      <c r="C790">
        <v>52.77</v>
      </c>
      <c r="D790">
        <v>51.450001</v>
      </c>
      <c r="E790">
        <v>52.419998</v>
      </c>
      <c r="F790">
        <v>48.688746999999999</v>
      </c>
      <c r="G790">
        <v>40789000</v>
      </c>
      <c r="H790" s="1">
        <f t="shared" si="16"/>
        <v>0.92999600000000271</v>
      </c>
    </row>
    <row r="791" spans="1:8">
      <c r="A791" s="3">
        <v>42418</v>
      </c>
      <c r="B791">
        <v>52.330002</v>
      </c>
      <c r="C791">
        <v>52.950001</v>
      </c>
      <c r="D791">
        <v>52.099997999999999</v>
      </c>
      <c r="E791">
        <v>52.189999</v>
      </c>
      <c r="F791">
        <v>48.475116999999997</v>
      </c>
      <c r="G791">
        <v>27176000</v>
      </c>
      <c r="H791" s="1">
        <f t="shared" si="16"/>
        <v>-0.1400030000000001</v>
      </c>
    </row>
    <row r="792" spans="1:8">
      <c r="A792" s="3">
        <v>42419</v>
      </c>
      <c r="B792">
        <v>51.970001000000003</v>
      </c>
      <c r="C792">
        <v>52.279998999999997</v>
      </c>
      <c r="D792">
        <v>51.529998999999997</v>
      </c>
      <c r="E792">
        <v>51.82</v>
      </c>
      <c r="F792">
        <v>48.131458000000002</v>
      </c>
      <c r="G792">
        <v>33559100</v>
      </c>
      <c r="H792" s="1">
        <f t="shared" si="16"/>
        <v>-0.15000100000000316</v>
      </c>
    </row>
    <row r="793" spans="1:8">
      <c r="A793" s="3">
        <v>42422</v>
      </c>
      <c r="B793">
        <v>52.279998999999997</v>
      </c>
      <c r="C793">
        <v>53</v>
      </c>
      <c r="D793">
        <v>52.279998999999997</v>
      </c>
      <c r="E793">
        <v>52.650002000000001</v>
      </c>
      <c r="F793">
        <v>48.902377999999999</v>
      </c>
      <c r="G793">
        <v>25008300</v>
      </c>
      <c r="H793" s="1">
        <f t="shared" si="16"/>
        <v>0.37000300000000408</v>
      </c>
    </row>
    <row r="794" spans="1:8">
      <c r="A794" s="3">
        <v>42423</v>
      </c>
      <c r="B794">
        <v>52.34</v>
      </c>
      <c r="C794">
        <v>52.369999</v>
      </c>
      <c r="D794">
        <v>50.98</v>
      </c>
      <c r="E794">
        <v>51.18</v>
      </c>
      <c r="F794">
        <v>47.537013999999999</v>
      </c>
      <c r="G794">
        <v>28895300</v>
      </c>
      <c r="H794" s="1">
        <f t="shared" si="16"/>
        <v>-1.1600000000000037</v>
      </c>
    </row>
    <row r="795" spans="1:8">
      <c r="A795" s="3">
        <v>42424</v>
      </c>
      <c r="B795">
        <v>50.689999</v>
      </c>
      <c r="C795">
        <v>51.5</v>
      </c>
      <c r="D795">
        <v>50.200001</v>
      </c>
      <c r="E795">
        <v>51.360000999999997</v>
      </c>
      <c r="F795">
        <v>47.704200999999998</v>
      </c>
      <c r="G795">
        <v>33014500</v>
      </c>
      <c r="H795" s="1">
        <f t="shared" si="16"/>
        <v>0.67000199999999666</v>
      </c>
    </row>
    <row r="796" spans="1:8">
      <c r="A796" s="3">
        <v>42425</v>
      </c>
      <c r="B796">
        <v>51.73</v>
      </c>
      <c r="C796">
        <v>52.099997999999999</v>
      </c>
      <c r="D796">
        <v>50.610000999999997</v>
      </c>
      <c r="E796">
        <v>52.099997999999999</v>
      </c>
      <c r="F796">
        <v>48.391533000000003</v>
      </c>
      <c r="G796">
        <v>26939500</v>
      </c>
      <c r="H796" s="1">
        <f t="shared" si="16"/>
        <v>0.36999800000000249</v>
      </c>
    </row>
    <row r="797" spans="1:8">
      <c r="A797" s="3">
        <v>42426</v>
      </c>
      <c r="B797">
        <v>52.599997999999999</v>
      </c>
      <c r="C797">
        <v>52.68</v>
      </c>
      <c r="D797">
        <v>51.099997999999999</v>
      </c>
      <c r="E797">
        <v>51.299999</v>
      </c>
      <c r="F797">
        <v>47.648463999999997</v>
      </c>
      <c r="G797">
        <v>35975900</v>
      </c>
      <c r="H797" s="1">
        <f t="shared" si="16"/>
        <v>-1.2999989999999997</v>
      </c>
    </row>
    <row r="798" spans="1:8">
      <c r="A798" s="3">
        <v>42429</v>
      </c>
      <c r="B798">
        <v>51.349997999999999</v>
      </c>
      <c r="C798">
        <v>51.650002000000001</v>
      </c>
      <c r="D798">
        <v>50.66</v>
      </c>
      <c r="E798">
        <v>50.880001</v>
      </c>
      <c r="F798">
        <v>47.258369000000002</v>
      </c>
      <c r="G798">
        <v>31654000</v>
      </c>
      <c r="H798" s="1">
        <f t="shared" si="16"/>
        <v>-0.46999699999999933</v>
      </c>
    </row>
    <row r="799" spans="1:8">
      <c r="A799" s="3">
        <v>42430</v>
      </c>
      <c r="B799">
        <v>50.970001000000003</v>
      </c>
      <c r="C799">
        <v>52.59</v>
      </c>
      <c r="D799">
        <v>50.919998</v>
      </c>
      <c r="E799">
        <v>52.580002</v>
      </c>
      <c r="F799">
        <v>48.837359999999997</v>
      </c>
      <c r="G799">
        <v>33024500</v>
      </c>
      <c r="H799" s="1">
        <f t="shared" si="16"/>
        <v>1.6100009999999969</v>
      </c>
    </row>
    <row r="800" spans="1:8">
      <c r="A800" s="3">
        <v>42431</v>
      </c>
      <c r="B800">
        <v>52.41</v>
      </c>
      <c r="C800">
        <v>52.959999000000003</v>
      </c>
      <c r="D800">
        <v>52.16</v>
      </c>
      <c r="E800">
        <v>52.950001</v>
      </c>
      <c r="F800">
        <v>49.181023000000003</v>
      </c>
      <c r="G800">
        <v>29289900</v>
      </c>
      <c r="H800" s="1">
        <f t="shared" si="16"/>
        <v>0.54000100000000373</v>
      </c>
    </row>
    <row r="801" spans="1:8">
      <c r="A801" s="3">
        <v>42432</v>
      </c>
      <c r="B801">
        <v>52.970001000000003</v>
      </c>
      <c r="C801">
        <v>52.970001000000003</v>
      </c>
      <c r="D801">
        <v>51.779998999999997</v>
      </c>
      <c r="E801">
        <v>52.349997999999999</v>
      </c>
      <c r="F801">
        <v>48.623725999999998</v>
      </c>
      <c r="G801">
        <v>24427800</v>
      </c>
      <c r="H801" s="1">
        <f t="shared" si="16"/>
        <v>-0.62000300000000408</v>
      </c>
    </row>
    <row r="802" spans="1:8">
      <c r="A802" s="3">
        <v>42433</v>
      </c>
      <c r="B802">
        <v>52.400002000000001</v>
      </c>
      <c r="C802">
        <v>52.450001</v>
      </c>
      <c r="D802">
        <v>51.709999000000003</v>
      </c>
      <c r="E802">
        <v>52.029998999999997</v>
      </c>
      <c r="F802">
        <v>48.326500000000003</v>
      </c>
      <c r="G802">
        <v>33034200</v>
      </c>
      <c r="H802" s="1">
        <f t="shared" si="16"/>
        <v>-0.37000300000000408</v>
      </c>
    </row>
    <row r="803" spans="1:8">
      <c r="A803" s="3">
        <v>42436</v>
      </c>
      <c r="B803">
        <v>51.560001</v>
      </c>
      <c r="C803">
        <v>51.799999</v>
      </c>
      <c r="D803">
        <v>50.580002</v>
      </c>
      <c r="E803">
        <v>51.029998999999997</v>
      </c>
      <c r="F803">
        <v>47.397682000000003</v>
      </c>
      <c r="G803">
        <v>38407800</v>
      </c>
      <c r="H803" s="1">
        <f t="shared" si="16"/>
        <v>-0.53000200000000319</v>
      </c>
    </row>
    <row r="804" spans="1:8">
      <c r="A804" s="3">
        <v>42437</v>
      </c>
      <c r="B804">
        <v>50.799999</v>
      </c>
      <c r="C804">
        <v>52.130001</v>
      </c>
      <c r="D804">
        <v>50.599997999999999</v>
      </c>
      <c r="E804">
        <v>51.650002000000001</v>
      </c>
      <c r="F804">
        <v>47.973557</v>
      </c>
      <c r="G804">
        <v>33835100</v>
      </c>
      <c r="H804" s="1">
        <f t="shared" si="16"/>
        <v>0.85000300000000095</v>
      </c>
    </row>
    <row r="805" spans="1:8">
      <c r="A805" s="3">
        <v>42438</v>
      </c>
      <c r="B805">
        <v>51.889999000000003</v>
      </c>
      <c r="C805">
        <v>52.849997999999999</v>
      </c>
      <c r="D805">
        <v>51.860000999999997</v>
      </c>
      <c r="E805">
        <v>52.84</v>
      </c>
      <c r="F805">
        <v>49.078856999999999</v>
      </c>
      <c r="G805">
        <v>28251600</v>
      </c>
      <c r="H805" s="1">
        <f t="shared" si="16"/>
        <v>0.95000100000000032</v>
      </c>
    </row>
    <row r="806" spans="1:8">
      <c r="A806" s="3">
        <v>42439</v>
      </c>
      <c r="B806">
        <v>52.93</v>
      </c>
      <c r="C806">
        <v>52.939999</v>
      </c>
      <c r="D806">
        <v>51.16</v>
      </c>
      <c r="E806">
        <v>52.049999</v>
      </c>
      <c r="F806">
        <v>48.345092999999999</v>
      </c>
      <c r="G806">
        <v>38387800</v>
      </c>
      <c r="H806" s="1">
        <f t="shared" si="16"/>
        <v>-0.88000100000000003</v>
      </c>
    </row>
    <row r="807" spans="1:8">
      <c r="A807" s="3">
        <v>42440</v>
      </c>
      <c r="B807">
        <v>53</v>
      </c>
      <c r="C807">
        <v>53.07</v>
      </c>
      <c r="D807">
        <v>52.380001</v>
      </c>
      <c r="E807">
        <v>53.07</v>
      </c>
      <c r="F807">
        <v>49.292484000000002</v>
      </c>
      <c r="G807">
        <v>32275700</v>
      </c>
      <c r="H807" s="1">
        <f t="shared" si="16"/>
        <v>7.0000000000000284E-2</v>
      </c>
    </row>
    <row r="808" spans="1:8">
      <c r="A808" s="3">
        <v>42443</v>
      </c>
      <c r="B808">
        <v>52.709999000000003</v>
      </c>
      <c r="C808">
        <v>53.59</v>
      </c>
      <c r="D808">
        <v>52.630001</v>
      </c>
      <c r="E808">
        <v>53.169998</v>
      </c>
      <c r="F808">
        <v>49.385371999999997</v>
      </c>
      <c r="G808">
        <v>24083600</v>
      </c>
      <c r="H808" s="1">
        <f t="shared" si="16"/>
        <v>0.45999899999999627</v>
      </c>
    </row>
    <row r="809" spans="1:8">
      <c r="A809" s="3">
        <v>42444</v>
      </c>
      <c r="B809">
        <v>52.75</v>
      </c>
      <c r="C809">
        <v>53.59</v>
      </c>
      <c r="D809">
        <v>52.740001999999997</v>
      </c>
      <c r="E809">
        <v>53.59</v>
      </c>
      <c r="F809">
        <v>49.775463000000002</v>
      </c>
      <c r="G809">
        <v>21104800</v>
      </c>
      <c r="H809" s="1">
        <f t="shared" si="16"/>
        <v>0.84000000000000341</v>
      </c>
    </row>
    <row r="810" spans="1:8">
      <c r="A810" s="3">
        <v>42445</v>
      </c>
      <c r="B810">
        <v>53.450001</v>
      </c>
      <c r="C810">
        <v>54.599997999999999</v>
      </c>
      <c r="D810">
        <v>53.400002000000001</v>
      </c>
      <c r="E810">
        <v>54.349997999999999</v>
      </c>
      <c r="F810">
        <v>50.481361</v>
      </c>
      <c r="G810">
        <v>31691700</v>
      </c>
      <c r="H810" s="1">
        <f t="shared" si="16"/>
        <v>0.89999699999999905</v>
      </c>
    </row>
    <row r="811" spans="1:8">
      <c r="A811" s="3">
        <v>42446</v>
      </c>
      <c r="B811">
        <v>54.209999000000003</v>
      </c>
      <c r="C811">
        <v>55</v>
      </c>
      <c r="D811">
        <v>54</v>
      </c>
      <c r="E811">
        <v>54.66</v>
      </c>
      <c r="F811">
        <v>50.769302000000003</v>
      </c>
      <c r="G811">
        <v>28223900</v>
      </c>
      <c r="H811" s="1">
        <f t="shared" si="16"/>
        <v>0.45000099999999321</v>
      </c>
    </row>
    <row r="812" spans="1:8">
      <c r="A812" s="3">
        <v>42447</v>
      </c>
      <c r="B812">
        <v>54.919998</v>
      </c>
      <c r="C812">
        <v>54.970001000000003</v>
      </c>
      <c r="D812">
        <v>53.450001</v>
      </c>
      <c r="E812">
        <v>53.490001999999997</v>
      </c>
      <c r="F812">
        <v>49.682583000000001</v>
      </c>
      <c r="G812">
        <v>67625500</v>
      </c>
      <c r="H812" s="1">
        <f t="shared" si="16"/>
        <v>-1.4299960000000027</v>
      </c>
    </row>
    <row r="813" spans="1:8">
      <c r="A813" s="3">
        <v>42450</v>
      </c>
      <c r="B813">
        <v>53.25</v>
      </c>
      <c r="C813">
        <v>53.93</v>
      </c>
      <c r="D813">
        <v>52.93</v>
      </c>
      <c r="E813">
        <v>53.860000999999997</v>
      </c>
      <c r="F813">
        <v>50.026252999999997</v>
      </c>
      <c r="G813">
        <v>23925700</v>
      </c>
      <c r="H813" s="1">
        <f t="shared" si="16"/>
        <v>0.61000099999999691</v>
      </c>
    </row>
    <row r="814" spans="1:8">
      <c r="A814" s="3">
        <v>42451</v>
      </c>
      <c r="B814">
        <v>53.610000999999997</v>
      </c>
      <c r="C814">
        <v>54.25</v>
      </c>
      <c r="D814">
        <v>53.459999000000003</v>
      </c>
      <c r="E814">
        <v>54.07</v>
      </c>
      <c r="F814">
        <v>50.221297999999997</v>
      </c>
      <c r="G814">
        <v>23124100</v>
      </c>
      <c r="H814" s="1">
        <f t="shared" si="16"/>
        <v>0.45999900000000338</v>
      </c>
    </row>
    <row r="815" spans="1:8">
      <c r="A815" s="3">
        <v>42452</v>
      </c>
      <c r="B815">
        <v>54.110000999999997</v>
      </c>
      <c r="C815">
        <v>54.240001999999997</v>
      </c>
      <c r="D815">
        <v>53.740001999999997</v>
      </c>
      <c r="E815">
        <v>53.970001000000003</v>
      </c>
      <c r="F815">
        <v>50.128418000000003</v>
      </c>
      <c r="G815">
        <v>20129000</v>
      </c>
      <c r="H815" s="1">
        <f t="shared" si="16"/>
        <v>-0.13999999999999346</v>
      </c>
    </row>
    <row r="816" spans="1:8">
      <c r="A816" s="3">
        <v>42453</v>
      </c>
      <c r="B816">
        <v>53.84</v>
      </c>
      <c r="C816">
        <v>54.330002</v>
      </c>
      <c r="D816">
        <v>53.73</v>
      </c>
      <c r="E816">
        <v>54.209999000000003</v>
      </c>
      <c r="F816">
        <v>50.351337000000001</v>
      </c>
      <c r="G816">
        <v>19950000</v>
      </c>
      <c r="H816" s="1">
        <f t="shared" si="16"/>
        <v>0.36999899999999997</v>
      </c>
    </row>
    <row r="817" spans="1:8">
      <c r="A817" s="3">
        <v>42457</v>
      </c>
      <c r="B817">
        <v>54.209999000000003</v>
      </c>
      <c r="C817">
        <v>54.290000999999997</v>
      </c>
      <c r="D817">
        <v>53.330002</v>
      </c>
      <c r="E817">
        <v>53.540000999999997</v>
      </c>
      <c r="F817">
        <v>49.729027000000002</v>
      </c>
      <c r="G817">
        <v>17025100</v>
      </c>
      <c r="H817" s="1">
        <f t="shared" si="16"/>
        <v>-0.66999800000000675</v>
      </c>
    </row>
    <row r="818" spans="1:8">
      <c r="A818" s="3">
        <v>42458</v>
      </c>
      <c r="B818">
        <v>53.66</v>
      </c>
      <c r="C818">
        <v>54.860000999999997</v>
      </c>
      <c r="D818">
        <v>53.450001</v>
      </c>
      <c r="E818">
        <v>54.709999000000003</v>
      </c>
      <c r="F818">
        <v>50.815742</v>
      </c>
      <c r="G818">
        <v>23924300</v>
      </c>
      <c r="H818" s="1">
        <f t="shared" si="16"/>
        <v>1.0499990000000068</v>
      </c>
    </row>
    <row r="819" spans="1:8">
      <c r="A819" s="3">
        <v>42459</v>
      </c>
      <c r="B819">
        <v>54.93</v>
      </c>
      <c r="C819">
        <v>55.639999000000003</v>
      </c>
      <c r="D819">
        <v>54.900002000000001</v>
      </c>
      <c r="E819">
        <v>55.049999</v>
      </c>
      <c r="F819">
        <v>51.131546</v>
      </c>
      <c r="G819">
        <v>23008300</v>
      </c>
      <c r="H819" s="1">
        <f t="shared" si="16"/>
        <v>0.11999899999999997</v>
      </c>
    </row>
    <row r="820" spans="1:8">
      <c r="A820" s="3">
        <v>42460</v>
      </c>
      <c r="B820">
        <v>54.950001</v>
      </c>
      <c r="C820">
        <v>55.59</v>
      </c>
      <c r="D820">
        <v>54.860000999999997</v>
      </c>
      <c r="E820">
        <v>55.23</v>
      </c>
      <c r="F820">
        <v>51.298740000000002</v>
      </c>
      <c r="G820">
        <v>26360500</v>
      </c>
      <c r="H820" s="1">
        <f t="shared" si="16"/>
        <v>0.27999899999999656</v>
      </c>
    </row>
    <row r="821" spans="1:8">
      <c r="A821" s="3">
        <v>42461</v>
      </c>
      <c r="B821">
        <v>55.049999</v>
      </c>
      <c r="C821">
        <v>55.610000999999997</v>
      </c>
      <c r="D821">
        <v>54.57</v>
      </c>
      <c r="E821">
        <v>55.57</v>
      </c>
      <c r="F821">
        <v>51.614536000000001</v>
      </c>
      <c r="G821">
        <v>24399200</v>
      </c>
      <c r="H821" s="1">
        <f t="shared" si="16"/>
        <v>0.5200010000000006</v>
      </c>
    </row>
    <row r="822" spans="1:8">
      <c r="A822" s="3">
        <v>42464</v>
      </c>
      <c r="B822">
        <v>55.43</v>
      </c>
      <c r="C822">
        <v>55.66</v>
      </c>
      <c r="D822">
        <v>55</v>
      </c>
      <c r="E822">
        <v>55.43</v>
      </c>
      <c r="F822">
        <v>51.484501000000002</v>
      </c>
      <c r="G822">
        <v>18928800</v>
      </c>
      <c r="H822" s="1">
        <f t="shared" si="16"/>
        <v>0</v>
      </c>
    </row>
    <row r="823" spans="1:8">
      <c r="A823" s="3">
        <v>42465</v>
      </c>
      <c r="B823">
        <v>55.189999</v>
      </c>
      <c r="C823">
        <v>55.299999</v>
      </c>
      <c r="D823">
        <v>54.459999000000003</v>
      </c>
      <c r="E823">
        <v>54.560001</v>
      </c>
      <c r="F823">
        <v>50.676422000000002</v>
      </c>
      <c r="G823">
        <v>19272300</v>
      </c>
      <c r="H823" s="1">
        <f t="shared" si="16"/>
        <v>-0.6299980000000005</v>
      </c>
    </row>
    <row r="824" spans="1:8">
      <c r="A824" s="3">
        <v>42466</v>
      </c>
      <c r="B824">
        <v>54.360000999999997</v>
      </c>
      <c r="C824">
        <v>55.200001</v>
      </c>
      <c r="D824">
        <v>54.209999000000003</v>
      </c>
      <c r="E824">
        <v>55.119999</v>
      </c>
      <c r="F824">
        <v>51.196564000000002</v>
      </c>
      <c r="G824">
        <v>21188700</v>
      </c>
      <c r="H824" s="1">
        <f t="shared" si="16"/>
        <v>0.75999800000000306</v>
      </c>
    </row>
    <row r="825" spans="1:8">
      <c r="A825" s="3">
        <v>42467</v>
      </c>
      <c r="B825">
        <v>54.869999</v>
      </c>
      <c r="C825">
        <v>54.91</v>
      </c>
      <c r="D825">
        <v>54.23</v>
      </c>
      <c r="E825">
        <v>54.459999000000003</v>
      </c>
      <c r="F825">
        <v>50.583542000000001</v>
      </c>
      <c r="G825">
        <v>19225100</v>
      </c>
      <c r="H825" s="1">
        <f t="shared" si="16"/>
        <v>-0.40999999999999659</v>
      </c>
    </row>
    <row r="826" spans="1:8">
      <c r="A826" s="3">
        <v>42468</v>
      </c>
      <c r="B826">
        <v>54.669998</v>
      </c>
      <c r="C826">
        <v>55.279998999999997</v>
      </c>
      <c r="D826">
        <v>54.32</v>
      </c>
      <c r="E826">
        <v>54.419998</v>
      </c>
      <c r="F826">
        <v>50.546387000000003</v>
      </c>
      <c r="G826">
        <v>22167200</v>
      </c>
      <c r="H826" s="1">
        <f t="shared" si="16"/>
        <v>-0.25</v>
      </c>
    </row>
    <row r="827" spans="1:8">
      <c r="A827" s="3">
        <v>42471</v>
      </c>
      <c r="B827">
        <v>54.490001999999997</v>
      </c>
      <c r="C827">
        <v>55.150002000000001</v>
      </c>
      <c r="D827">
        <v>54.299999</v>
      </c>
      <c r="E827">
        <v>54.310001</v>
      </c>
      <c r="F827">
        <v>50.444220999999999</v>
      </c>
      <c r="G827">
        <v>21414200</v>
      </c>
      <c r="H827" s="1">
        <f t="shared" si="16"/>
        <v>-0.18000099999999719</v>
      </c>
    </row>
    <row r="828" spans="1:8">
      <c r="A828" s="3">
        <v>42472</v>
      </c>
      <c r="B828">
        <v>54.369999</v>
      </c>
      <c r="C828">
        <v>54.779998999999997</v>
      </c>
      <c r="D828">
        <v>53.759998000000003</v>
      </c>
      <c r="E828">
        <v>54.650002000000001</v>
      </c>
      <c r="F828">
        <v>50.760016999999998</v>
      </c>
      <c r="G828">
        <v>24944300</v>
      </c>
      <c r="H828" s="1">
        <f t="shared" si="16"/>
        <v>0.28000300000000067</v>
      </c>
    </row>
    <row r="829" spans="1:8">
      <c r="A829" s="3">
        <v>42473</v>
      </c>
      <c r="B829">
        <v>55.119999</v>
      </c>
      <c r="C829">
        <v>55.439999</v>
      </c>
      <c r="D829">
        <v>54.889999000000003</v>
      </c>
      <c r="E829">
        <v>55.349997999999999</v>
      </c>
      <c r="F829">
        <v>51.410187000000001</v>
      </c>
      <c r="G829">
        <v>20818000</v>
      </c>
      <c r="H829" s="1">
        <f t="shared" si="16"/>
        <v>0.2299989999999994</v>
      </c>
    </row>
    <row r="830" spans="1:8">
      <c r="A830" s="3">
        <v>42474</v>
      </c>
      <c r="B830">
        <v>55.220001000000003</v>
      </c>
      <c r="C830">
        <v>55.580002</v>
      </c>
      <c r="D830">
        <v>55.07</v>
      </c>
      <c r="E830">
        <v>55.360000999999997</v>
      </c>
      <c r="F830">
        <v>51.419483</v>
      </c>
      <c r="G830">
        <v>20877100</v>
      </c>
      <c r="H830" s="1">
        <f t="shared" si="16"/>
        <v>0.13999999999999346</v>
      </c>
    </row>
    <row r="831" spans="1:8">
      <c r="A831" s="3">
        <v>42475</v>
      </c>
      <c r="B831">
        <v>55.299999</v>
      </c>
      <c r="C831">
        <v>55.919998</v>
      </c>
      <c r="D831">
        <v>55.110000999999997</v>
      </c>
      <c r="E831">
        <v>55.650002000000001</v>
      </c>
      <c r="F831">
        <v>51.688842999999999</v>
      </c>
      <c r="G831">
        <v>28793800</v>
      </c>
      <c r="H831" s="1">
        <f t="shared" si="16"/>
        <v>0.35000300000000095</v>
      </c>
    </row>
    <row r="832" spans="1:8">
      <c r="A832" s="3">
        <v>42478</v>
      </c>
      <c r="B832">
        <v>55.490001999999997</v>
      </c>
      <c r="C832">
        <v>56.59</v>
      </c>
      <c r="D832">
        <v>55.209999000000003</v>
      </c>
      <c r="E832">
        <v>56.459999000000003</v>
      </c>
      <c r="F832">
        <v>52.441189000000001</v>
      </c>
      <c r="G832">
        <v>23786000</v>
      </c>
      <c r="H832" s="1">
        <f t="shared" si="16"/>
        <v>0.96999700000000644</v>
      </c>
    </row>
    <row r="833" spans="1:8">
      <c r="A833" s="3">
        <v>42479</v>
      </c>
      <c r="B833">
        <v>56.630001</v>
      </c>
      <c r="C833">
        <v>56.77</v>
      </c>
      <c r="D833">
        <v>55.68</v>
      </c>
      <c r="E833">
        <v>56.389999000000003</v>
      </c>
      <c r="F833">
        <v>52.376159999999999</v>
      </c>
      <c r="G833">
        <v>29596800</v>
      </c>
      <c r="H833" s="1">
        <f t="shared" si="16"/>
        <v>-0.24000199999999694</v>
      </c>
    </row>
    <row r="834" spans="1:8">
      <c r="A834" s="3">
        <v>42480</v>
      </c>
      <c r="B834">
        <v>56.290000999999997</v>
      </c>
      <c r="C834">
        <v>56.5</v>
      </c>
      <c r="D834">
        <v>55.490001999999997</v>
      </c>
      <c r="E834">
        <v>55.59</v>
      </c>
      <c r="F834">
        <v>51.633105999999998</v>
      </c>
      <c r="G834">
        <v>36195700</v>
      </c>
      <c r="H834" s="1">
        <f t="shared" si="16"/>
        <v>-0.70000099999999321</v>
      </c>
    </row>
    <row r="835" spans="1:8">
      <c r="A835" s="3">
        <v>42481</v>
      </c>
      <c r="B835">
        <v>55.799999</v>
      </c>
      <c r="C835">
        <v>56.23</v>
      </c>
      <c r="D835">
        <v>55.419998</v>
      </c>
      <c r="E835">
        <v>55.779998999999997</v>
      </c>
      <c r="F835">
        <v>51.809586000000003</v>
      </c>
      <c r="G835">
        <v>38909100</v>
      </c>
      <c r="H835" s="1">
        <f t="shared" si="16"/>
        <v>-2.0000000000003126E-2</v>
      </c>
    </row>
    <row r="836" spans="1:8">
      <c r="A836" s="3">
        <v>42482</v>
      </c>
      <c r="B836">
        <v>51.91</v>
      </c>
      <c r="C836">
        <v>52.43</v>
      </c>
      <c r="D836">
        <v>50.77</v>
      </c>
      <c r="E836">
        <v>51.779998999999997</v>
      </c>
      <c r="F836">
        <v>48.094298999999999</v>
      </c>
      <c r="G836">
        <v>126834100</v>
      </c>
      <c r="H836" s="1">
        <f t="shared" ref="H836:H899" si="17">E836-B836</f>
        <v>-0.13000100000000003</v>
      </c>
    </row>
    <row r="837" spans="1:8">
      <c r="A837" s="3">
        <v>42485</v>
      </c>
      <c r="B837">
        <v>51.779998999999997</v>
      </c>
      <c r="C837">
        <v>52.130001</v>
      </c>
      <c r="D837">
        <v>51.630001</v>
      </c>
      <c r="E837">
        <v>52.110000999999997</v>
      </c>
      <c r="F837">
        <v>48.400821999999998</v>
      </c>
      <c r="G837">
        <v>33226900</v>
      </c>
      <c r="H837" s="1">
        <f t="shared" si="17"/>
        <v>0.33000200000000035</v>
      </c>
    </row>
    <row r="838" spans="1:8">
      <c r="A838" s="3">
        <v>42486</v>
      </c>
      <c r="B838">
        <v>52.259998000000003</v>
      </c>
      <c r="C838">
        <v>52.349997999999999</v>
      </c>
      <c r="D838">
        <v>51.09</v>
      </c>
      <c r="E838">
        <v>51.439999</v>
      </c>
      <c r="F838">
        <v>47.778506999999998</v>
      </c>
      <c r="G838">
        <v>33532600</v>
      </c>
      <c r="H838" s="1">
        <f t="shared" si="17"/>
        <v>-0.81999900000000281</v>
      </c>
    </row>
    <row r="839" spans="1:8">
      <c r="A839" s="3">
        <v>42487</v>
      </c>
      <c r="B839">
        <v>51.48</v>
      </c>
      <c r="C839">
        <v>51.5</v>
      </c>
      <c r="D839">
        <v>50.549999</v>
      </c>
      <c r="E839">
        <v>50.939999</v>
      </c>
      <c r="F839">
        <v>47.314095000000002</v>
      </c>
      <c r="G839">
        <v>43369300</v>
      </c>
      <c r="H839" s="1">
        <f t="shared" si="17"/>
        <v>-0.54000099999999662</v>
      </c>
    </row>
    <row r="840" spans="1:8">
      <c r="A840" s="3">
        <v>42488</v>
      </c>
      <c r="B840">
        <v>50.619999</v>
      </c>
      <c r="C840">
        <v>50.77</v>
      </c>
      <c r="D840">
        <v>49.560001</v>
      </c>
      <c r="E840">
        <v>49.900002000000001</v>
      </c>
      <c r="F840">
        <v>46.348125000000003</v>
      </c>
      <c r="G840">
        <v>43134800</v>
      </c>
      <c r="H840" s="1">
        <f t="shared" si="17"/>
        <v>-0.71999699999999933</v>
      </c>
    </row>
    <row r="841" spans="1:8">
      <c r="A841" s="3">
        <v>42489</v>
      </c>
      <c r="B841">
        <v>49.349997999999999</v>
      </c>
      <c r="C841">
        <v>50.25</v>
      </c>
      <c r="D841">
        <v>49.349997999999999</v>
      </c>
      <c r="E841">
        <v>49.869999</v>
      </c>
      <c r="F841">
        <v>46.320259</v>
      </c>
      <c r="G841">
        <v>48411700</v>
      </c>
      <c r="H841" s="1">
        <f t="shared" si="17"/>
        <v>0.5200010000000006</v>
      </c>
    </row>
    <row r="842" spans="1:8">
      <c r="A842" s="3">
        <v>42492</v>
      </c>
      <c r="B842">
        <v>50</v>
      </c>
      <c r="C842">
        <v>50.75</v>
      </c>
      <c r="D842">
        <v>49.779998999999997</v>
      </c>
      <c r="E842">
        <v>50.610000999999997</v>
      </c>
      <c r="F842">
        <v>47.007584000000001</v>
      </c>
      <c r="G842">
        <v>33114500</v>
      </c>
      <c r="H842" s="1">
        <f t="shared" si="17"/>
        <v>0.61000099999999691</v>
      </c>
    </row>
    <row r="843" spans="1:8">
      <c r="A843" s="3">
        <v>42493</v>
      </c>
      <c r="B843">
        <v>50.34</v>
      </c>
      <c r="C843">
        <v>50.41</v>
      </c>
      <c r="D843">
        <v>49.599997999999999</v>
      </c>
      <c r="E843">
        <v>49.779998999999997</v>
      </c>
      <c r="F843">
        <v>46.236668000000002</v>
      </c>
      <c r="G843">
        <v>26460200</v>
      </c>
      <c r="H843" s="1">
        <f t="shared" si="17"/>
        <v>-0.56000100000000685</v>
      </c>
    </row>
    <row r="844" spans="1:8">
      <c r="A844" s="3">
        <v>42494</v>
      </c>
      <c r="B844">
        <v>49.84</v>
      </c>
      <c r="C844">
        <v>50.060001</v>
      </c>
      <c r="D844">
        <v>49.459999000000003</v>
      </c>
      <c r="E844">
        <v>49.869999</v>
      </c>
      <c r="F844">
        <v>46.320259</v>
      </c>
      <c r="G844">
        <v>24257600</v>
      </c>
      <c r="H844" s="1">
        <f t="shared" si="17"/>
        <v>2.9998999999996556E-2</v>
      </c>
    </row>
    <row r="845" spans="1:8">
      <c r="A845" s="3">
        <v>42495</v>
      </c>
      <c r="B845">
        <v>49.869999</v>
      </c>
      <c r="C845">
        <v>50.299999</v>
      </c>
      <c r="D845">
        <v>49.73</v>
      </c>
      <c r="E845">
        <v>49.939999</v>
      </c>
      <c r="F845">
        <v>46.385280999999999</v>
      </c>
      <c r="G845">
        <v>25390700</v>
      </c>
      <c r="H845" s="1">
        <f t="shared" si="17"/>
        <v>7.0000000000000284E-2</v>
      </c>
    </row>
    <row r="846" spans="1:8">
      <c r="A846" s="3">
        <v>42496</v>
      </c>
      <c r="B846">
        <v>49.919998</v>
      </c>
      <c r="C846">
        <v>50.389999000000003</v>
      </c>
      <c r="D846">
        <v>49.66</v>
      </c>
      <c r="E846">
        <v>50.389999000000003</v>
      </c>
      <c r="F846">
        <v>46.803241999999997</v>
      </c>
      <c r="G846">
        <v>24787300</v>
      </c>
      <c r="H846" s="1">
        <f t="shared" si="17"/>
        <v>0.47000100000000344</v>
      </c>
    </row>
    <row r="847" spans="1:8">
      <c r="A847" s="3">
        <v>42499</v>
      </c>
      <c r="B847">
        <v>50.490001999999997</v>
      </c>
      <c r="C847">
        <v>50.59</v>
      </c>
      <c r="D847">
        <v>50</v>
      </c>
      <c r="E847">
        <v>50.07</v>
      </c>
      <c r="F847">
        <v>46.506022999999999</v>
      </c>
      <c r="G847">
        <v>17951600</v>
      </c>
      <c r="H847" s="1">
        <f t="shared" si="17"/>
        <v>-0.42000199999999666</v>
      </c>
    </row>
    <row r="848" spans="1:8">
      <c r="A848" s="3">
        <v>42500</v>
      </c>
      <c r="B848">
        <v>50.330002</v>
      </c>
      <c r="C848">
        <v>51.099997999999999</v>
      </c>
      <c r="D848">
        <v>50.189999</v>
      </c>
      <c r="E848">
        <v>51.02</v>
      </c>
      <c r="F848">
        <v>47.388409000000003</v>
      </c>
      <c r="G848">
        <v>22891000</v>
      </c>
      <c r="H848" s="1">
        <f t="shared" si="17"/>
        <v>0.68999800000000278</v>
      </c>
    </row>
    <row r="849" spans="1:8">
      <c r="A849" s="3">
        <v>42501</v>
      </c>
      <c r="B849">
        <v>51.130001</v>
      </c>
      <c r="C849">
        <v>51.779998999999997</v>
      </c>
      <c r="D849">
        <v>51</v>
      </c>
      <c r="E849">
        <v>51.049999</v>
      </c>
      <c r="F849">
        <v>47.416263999999998</v>
      </c>
      <c r="G849">
        <v>24039100</v>
      </c>
      <c r="H849" s="1">
        <f t="shared" si="17"/>
        <v>-8.0002000000000351E-2</v>
      </c>
    </row>
    <row r="850" spans="1:8">
      <c r="A850" s="3">
        <v>42502</v>
      </c>
      <c r="B850">
        <v>51.200001</v>
      </c>
      <c r="C850">
        <v>51.810001</v>
      </c>
      <c r="D850">
        <v>50.919998</v>
      </c>
      <c r="E850">
        <v>51.509998000000003</v>
      </c>
      <c r="F850">
        <v>47.843525</v>
      </c>
      <c r="G850">
        <v>24102800</v>
      </c>
      <c r="H850" s="1">
        <f t="shared" si="17"/>
        <v>0.30999700000000274</v>
      </c>
    </row>
    <row r="851" spans="1:8">
      <c r="A851" s="3">
        <v>42503</v>
      </c>
      <c r="B851">
        <v>51.439999</v>
      </c>
      <c r="C851">
        <v>51.900002000000001</v>
      </c>
      <c r="D851">
        <v>51.040000999999997</v>
      </c>
      <c r="E851">
        <v>51.080002</v>
      </c>
      <c r="F851">
        <v>47.444133999999998</v>
      </c>
      <c r="G851">
        <v>22592300</v>
      </c>
      <c r="H851" s="1">
        <f t="shared" si="17"/>
        <v>-0.3599969999999999</v>
      </c>
    </row>
    <row r="852" spans="1:8">
      <c r="A852" s="3">
        <v>42506</v>
      </c>
      <c r="B852">
        <v>50.799999</v>
      </c>
      <c r="C852">
        <v>51.959999000000003</v>
      </c>
      <c r="D852">
        <v>50.75</v>
      </c>
      <c r="E852">
        <v>51.830002</v>
      </c>
      <c r="F852">
        <v>48.140746999999998</v>
      </c>
      <c r="G852">
        <v>20032000</v>
      </c>
      <c r="H852" s="1">
        <f t="shared" si="17"/>
        <v>1.0300030000000007</v>
      </c>
    </row>
    <row r="853" spans="1:8">
      <c r="A853" s="3">
        <v>42507</v>
      </c>
      <c r="B853">
        <v>51.720001000000003</v>
      </c>
      <c r="C853">
        <v>51.73</v>
      </c>
      <c r="D853">
        <v>50.360000999999997</v>
      </c>
      <c r="E853">
        <v>50.509998000000003</v>
      </c>
      <c r="F853">
        <v>47.242840000000001</v>
      </c>
      <c r="G853">
        <v>27803500</v>
      </c>
      <c r="H853" s="1">
        <f t="shared" si="17"/>
        <v>-1.2100030000000004</v>
      </c>
    </row>
    <row r="854" spans="1:8">
      <c r="A854" s="3">
        <v>42508</v>
      </c>
      <c r="B854">
        <v>50.48</v>
      </c>
      <c r="C854">
        <v>51.139999000000003</v>
      </c>
      <c r="D854">
        <v>50.299999</v>
      </c>
      <c r="E854">
        <v>50.810001</v>
      </c>
      <c r="F854">
        <v>47.523437999999999</v>
      </c>
      <c r="G854">
        <v>24907500</v>
      </c>
      <c r="H854" s="1">
        <f t="shared" si="17"/>
        <v>0.33000100000000288</v>
      </c>
    </row>
    <row r="855" spans="1:8">
      <c r="A855" s="3">
        <v>42509</v>
      </c>
      <c r="B855">
        <v>50.470001000000003</v>
      </c>
      <c r="C855">
        <v>50.619999</v>
      </c>
      <c r="D855">
        <v>49.82</v>
      </c>
      <c r="E855">
        <v>50.32</v>
      </c>
      <c r="F855">
        <v>47.065131999999998</v>
      </c>
      <c r="G855">
        <v>23842400</v>
      </c>
      <c r="H855" s="1">
        <f t="shared" si="17"/>
        <v>-0.15000100000000316</v>
      </c>
    </row>
    <row r="856" spans="1:8">
      <c r="A856" s="3">
        <v>42510</v>
      </c>
      <c r="B856">
        <v>50.48</v>
      </c>
      <c r="C856">
        <v>51.220001000000003</v>
      </c>
      <c r="D856">
        <v>50.400002000000001</v>
      </c>
      <c r="E856">
        <v>50.619999</v>
      </c>
      <c r="F856">
        <v>47.345730000000003</v>
      </c>
      <c r="G856">
        <v>23905800</v>
      </c>
      <c r="H856" s="1">
        <f t="shared" si="17"/>
        <v>0.13999900000000309</v>
      </c>
    </row>
    <row r="857" spans="1:8">
      <c r="A857" s="3">
        <v>42513</v>
      </c>
      <c r="B857">
        <v>50.599997999999999</v>
      </c>
      <c r="C857">
        <v>50.68</v>
      </c>
      <c r="D857">
        <v>49.98</v>
      </c>
      <c r="E857">
        <v>50.029998999999997</v>
      </c>
      <c r="F857">
        <v>46.793895999999997</v>
      </c>
      <c r="G857">
        <v>26118700</v>
      </c>
      <c r="H857" s="1">
        <f t="shared" si="17"/>
        <v>-0.56999900000000281</v>
      </c>
    </row>
    <row r="858" spans="1:8">
      <c r="A858" s="3">
        <v>42514</v>
      </c>
      <c r="B858">
        <v>50.700001</v>
      </c>
      <c r="C858">
        <v>51.709999000000003</v>
      </c>
      <c r="D858">
        <v>50.400002000000001</v>
      </c>
      <c r="E858">
        <v>51.59</v>
      </c>
      <c r="F858">
        <v>48.252986999999997</v>
      </c>
      <c r="G858">
        <v>34757900</v>
      </c>
      <c r="H858" s="1">
        <f t="shared" si="17"/>
        <v>0.88999900000000309</v>
      </c>
    </row>
    <row r="859" spans="1:8">
      <c r="A859" s="3">
        <v>42515</v>
      </c>
      <c r="B859">
        <v>51.919998</v>
      </c>
      <c r="C859">
        <v>52.490001999999997</v>
      </c>
      <c r="D859">
        <v>51.790000999999997</v>
      </c>
      <c r="E859">
        <v>52.119999</v>
      </c>
      <c r="F859">
        <v>48.748702999999999</v>
      </c>
      <c r="G859">
        <v>24040200</v>
      </c>
      <c r="H859" s="1">
        <f t="shared" si="17"/>
        <v>0.20000100000000032</v>
      </c>
    </row>
    <row r="860" spans="1:8">
      <c r="A860" s="3">
        <v>42516</v>
      </c>
      <c r="B860">
        <v>51.93</v>
      </c>
      <c r="C860">
        <v>51.98</v>
      </c>
      <c r="D860">
        <v>51.360000999999997</v>
      </c>
      <c r="E860">
        <v>51.889999000000003</v>
      </c>
      <c r="F860">
        <v>48.533580999999998</v>
      </c>
      <c r="G860">
        <v>24335200</v>
      </c>
      <c r="H860" s="1">
        <f t="shared" si="17"/>
        <v>-4.0000999999996623E-2</v>
      </c>
    </row>
    <row r="861" spans="1:8">
      <c r="A861" s="3">
        <v>42517</v>
      </c>
      <c r="B861">
        <v>51.919998</v>
      </c>
      <c r="C861">
        <v>52.32</v>
      </c>
      <c r="D861">
        <v>51.77</v>
      </c>
      <c r="E861">
        <v>52.32</v>
      </c>
      <c r="F861">
        <v>48.935772</v>
      </c>
      <c r="G861">
        <v>17721400</v>
      </c>
      <c r="H861" s="1">
        <f t="shared" si="17"/>
        <v>0.40000200000000063</v>
      </c>
    </row>
    <row r="862" spans="1:8">
      <c r="A862" s="3">
        <v>42521</v>
      </c>
      <c r="B862">
        <v>52.259998000000003</v>
      </c>
      <c r="C862">
        <v>53</v>
      </c>
      <c r="D862">
        <v>52.080002</v>
      </c>
      <c r="E862">
        <v>53</v>
      </c>
      <c r="F862">
        <v>49.571776999999997</v>
      </c>
      <c r="G862">
        <v>37653100</v>
      </c>
      <c r="H862" s="1">
        <f t="shared" si="17"/>
        <v>0.74000199999999694</v>
      </c>
    </row>
    <row r="863" spans="1:8">
      <c r="A863" s="3">
        <v>42522</v>
      </c>
      <c r="B863">
        <v>52.439999</v>
      </c>
      <c r="C863">
        <v>52.950001</v>
      </c>
      <c r="D863">
        <v>52.439999</v>
      </c>
      <c r="E863">
        <v>52.849997999999999</v>
      </c>
      <c r="F863">
        <v>49.431483999999998</v>
      </c>
      <c r="G863">
        <v>25324800</v>
      </c>
      <c r="H863" s="1">
        <f t="shared" si="17"/>
        <v>0.40999899999999911</v>
      </c>
    </row>
    <row r="864" spans="1:8">
      <c r="A864" s="3">
        <v>42523</v>
      </c>
      <c r="B864">
        <v>52.639999000000003</v>
      </c>
      <c r="C864">
        <v>52.740001999999997</v>
      </c>
      <c r="D864">
        <v>51.84</v>
      </c>
      <c r="E864">
        <v>52.48</v>
      </c>
      <c r="F864">
        <v>49.085419000000002</v>
      </c>
      <c r="G864">
        <v>22840800</v>
      </c>
      <c r="H864" s="1">
        <f t="shared" si="17"/>
        <v>-0.15999900000000622</v>
      </c>
    </row>
    <row r="865" spans="1:8">
      <c r="A865" s="3">
        <v>42524</v>
      </c>
      <c r="B865">
        <v>52.380001</v>
      </c>
      <c r="C865">
        <v>52.419998</v>
      </c>
      <c r="D865">
        <v>51.599997999999999</v>
      </c>
      <c r="E865">
        <v>51.790000999999997</v>
      </c>
      <c r="F865">
        <v>48.440047999999997</v>
      </c>
      <c r="G865">
        <v>23368300</v>
      </c>
      <c r="H865" s="1">
        <f t="shared" si="17"/>
        <v>-0.59000000000000341</v>
      </c>
    </row>
    <row r="866" spans="1:8">
      <c r="A866" s="3">
        <v>42527</v>
      </c>
      <c r="B866">
        <v>51.990001999999997</v>
      </c>
      <c r="C866">
        <v>52.349997999999999</v>
      </c>
      <c r="D866">
        <v>51.889999000000003</v>
      </c>
      <c r="E866">
        <v>52.130001</v>
      </c>
      <c r="F866">
        <v>48.75806</v>
      </c>
      <c r="G866">
        <v>18243300</v>
      </c>
      <c r="H866" s="1">
        <f t="shared" si="17"/>
        <v>0.13999900000000309</v>
      </c>
    </row>
    <row r="867" spans="1:8">
      <c r="A867" s="3">
        <v>42528</v>
      </c>
      <c r="B867">
        <v>52.240001999999997</v>
      </c>
      <c r="C867">
        <v>52.73</v>
      </c>
      <c r="D867">
        <v>52.099997999999999</v>
      </c>
      <c r="E867">
        <v>52.099997999999999</v>
      </c>
      <c r="F867">
        <v>48.73</v>
      </c>
      <c r="G867">
        <v>20866800</v>
      </c>
      <c r="H867" s="1">
        <f t="shared" si="17"/>
        <v>-0.14000399999999757</v>
      </c>
    </row>
    <row r="868" spans="1:8">
      <c r="A868" s="3">
        <v>42529</v>
      </c>
      <c r="B868">
        <v>52.02</v>
      </c>
      <c r="C868">
        <v>52.439999</v>
      </c>
      <c r="D868">
        <v>51.869999</v>
      </c>
      <c r="E868">
        <v>52.040000999999997</v>
      </c>
      <c r="F868">
        <v>48.673884999999999</v>
      </c>
      <c r="G868">
        <v>21149400</v>
      </c>
      <c r="H868" s="1">
        <f t="shared" si="17"/>
        <v>2.0000999999993496E-2</v>
      </c>
    </row>
    <row r="869" spans="1:8">
      <c r="A869" s="3">
        <v>42530</v>
      </c>
      <c r="B869">
        <v>52</v>
      </c>
      <c r="C869">
        <v>52</v>
      </c>
      <c r="D869">
        <v>51.490001999999997</v>
      </c>
      <c r="E869">
        <v>51.619999</v>
      </c>
      <c r="F869">
        <v>48.281039999999997</v>
      </c>
      <c r="G869">
        <v>20305700</v>
      </c>
      <c r="H869" s="1">
        <f t="shared" si="17"/>
        <v>-0.38000100000000003</v>
      </c>
    </row>
    <row r="870" spans="1:8">
      <c r="A870" s="3">
        <v>42531</v>
      </c>
      <c r="B870">
        <v>51.049999</v>
      </c>
      <c r="C870">
        <v>52.049999</v>
      </c>
      <c r="D870">
        <v>51.040000999999997</v>
      </c>
      <c r="E870">
        <v>51.48</v>
      </c>
      <c r="F870">
        <v>48.150097000000002</v>
      </c>
      <c r="G870">
        <v>25833200</v>
      </c>
      <c r="H870" s="1">
        <f t="shared" si="17"/>
        <v>0.43000099999999719</v>
      </c>
    </row>
    <row r="871" spans="1:8">
      <c r="A871" s="3">
        <v>42534</v>
      </c>
      <c r="B871">
        <v>49.580002</v>
      </c>
      <c r="C871">
        <v>50.720001000000003</v>
      </c>
      <c r="D871">
        <v>49.060001</v>
      </c>
      <c r="E871">
        <v>50.139999000000003</v>
      </c>
      <c r="F871">
        <v>46.896777999999998</v>
      </c>
      <c r="G871">
        <v>83217800</v>
      </c>
      <c r="H871" s="1">
        <f t="shared" si="17"/>
        <v>0.55999700000000274</v>
      </c>
    </row>
    <row r="872" spans="1:8">
      <c r="A872" s="3">
        <v>42535</v>
      </c>
      <c r="B872">
        <v>49.900002000000001</v>
      </c>
      <c r="C872">
        <v>50.099997999999999</v>
      </c>
      <c r="D872">
        <v>49.57</v>
      </c>
      <c r="E872">
        <v>49.830002</v>
      </c>
      <c r="F872">
        <v>46.606827000000003</v>
      </c>
      <c r="G872">
        <v>42577100</v>
      </c>
      <c r="H872" s="1">
        <f t="shared" si="17"/>
        <v>-7.0000000000000284E-2</v>
      </c>
    </row>
    <row r="873" spans="1:8">
      <c r="A873" s="3">
        <v>42536</v>
      </c>
      <c r="B873">
        <v>49.779998999999997</v>
      </c>
      <c r="C873">
        <v>50.119999</v>
      </c>
      <c r="D873">
        <v>49.689999</v>
      </c>
      <c r="E873">
        <v>49.689999</v>
      </c>
      <c r="F873">
        <v>46.475883000000003</v>
      </c>
      <c r="G873">
        <v>33757600</v>
      </c>
      <c r="H873" s="1">
        <f t="shared" si="17"/>
        <v>-8.9999999999996305E-2</v>
      </c>
    </row>
    <row r="874" spans="1:8">
      <c r="A874" s="3">
        <v>42537</v>
      </c>
      <c r="B874">
        <v>49.52</v>
      </c>
      <c r="C874">
        <v>50.470001000000003</v>
      </c>
      <c r="D874">
        <v>49.509998000000003</v>
      </c>
      <c r="E874">
        <v>50.389999000000003</v>
      </c>
      <c r="F874">
        <v>47.130600000000001</v>
      </c>
      <c r="G874">
        <v>31188600</v>
      </c>
      <c r="H874" s="1">
        <f t="shared" si="17"/>
        <v>0.86999899999999997</v>
      </c>
    </row>
    <row r="875" spans="1:8">
      <c r="A875" s="3">
        <v>42538</v>
      </c>
      <c r="B875">
        <v>50.41</v>
      </c>
      <c r="C875">
        <v>50.43</v>
      </c>
      <c r="D875">
        <v>49.82</v>
      </c>
      <c r="E875">
        <v>50.130001</v>
      </c>
      <c r="F875">
        <v>46.887428</v>
      </c>
      <c r="G875">
        <v>45710500</v>
      </c>
      <c r="H875" s="1">
        <f t="shared" si="17"/>
        <v>-0.27999899999999656</v>
      </c>
    </row>
    <row r="876" spans="1:8">
      <c r="A876" s="3">
        <v>42541</v>
      </c>
      <c r="B876">
        <v>50.639999000000003</v>
      </c>
      <c r="C876">
        <v>50.830002</v>
      </c>
      <c r="D876">
        <v>50.029998999999997</v>
      </c>
      <c r="E876">
        <v>50.07</v>
      </c>
      <c r="F876">
        <v>46.831302999999998</v>
      </c>
      <c r="G876">
        <v>35607900</v>
      </c>
      <c r="H876" s="1">
        <f t="shared" si="17"/>
        <v>-0.56999900000000281</v>
      </c>
    </row>
    <row r="877" spans="1:8">
      <c r="A877" s="3">
        <v>42542</v>
      </c>
      <c r="B877">
        <v>50.200001</v>
      </c>
      <c r="C877">
        <v>51.43</v>
      </c>
      <c r="D877">
        <v>50.16</v>
      </c>
      <c r="E877">
        <v>51.189999</v>
      </c>
      <c r="F877">
        <v>47.878852999999999</v>
      </c>
      <c r="G877">
        <v>34097800</v>
      </c>
      <c r="H877" s="1">
        <f t="shared" si="17"/>
        <v>0.98999799999999993</v>
      </c>
    </row>
    <row r="878" spans="1:8">
      <c r="A878" s="3">
        <v>42543</v>
      </c>
      <c r="B878">
        <v>51.080002</v>
      </c>
      <c r="C878">
        <v>51.459999000000003</v>
      </c>
      <c r="D878">
        <v>50.950001</v>
      </c>
      <c r="E878">
        <v>50.990001999999997</v>
      </c>
      <c r="F878">
        <v>47.691799000000003</v>
      </c>
      <c r="G878">
        <v>28816800</v>
      </c>
      <c r="H878" s="1">
        <f t="shared" si="17"/>
        <v>-9.0000000000003411E-2</v>
      </c>
    </row>
    <row r="879" spans="1:8">
      <c r="A879" s="3">
        <v>42544</v>
      </c>
      <c r="B879">
        <v>51.279998999999997</v>
      </c>
      <c r="C879">
        <v>52.060001</v>
      </c>
      <c r="D879">
        <v>51.150002000000001</v>
      </c>
      <c r="E879">
        <v>51.91</v>
      </c>
      <c r="F879">
        <v>48.552284</v>
      </c>
      <c r="G879">
        <v>29028800</v>
      </c>
      <c r="H879" s="1">
        <f t="shared" si="17"/>
        <v>0.63000100000000003</v>
      </c>
    </row>
    <row r="880" spans="1:8">
      <c r="A880" s="3">
        <v>42545</v>
      </c>
      <c r="B880">
        <v>49.810001</v>
      </c>
      <c r="C880">
        <v>50.939999</v>
      </c>
      <c r="D880">
        <v>49.52</v>
      </c>
      <c r="E880">
        <v>49.830002</v>
      </c>
      <c r="F880">
        <v>46.606827000000003</v>
      </c>
      <c r="G880">
        <v>133503000</v>
      </c>
      <c r="H880" s="1">
        <f t="shared" si="17"/>
        <v>2.0001000000000602E-2</v>
      </c>
    </row>
    <row r="881" spans="1:8">
      <c r="A881" s="3">
        <v>42548</v>
      </c>
      <c r="B881">
        <v>49.099997999999999</v>
      </c>
      <c r="C881">
        <v>49.150002000000001</v>
      </c>
      <c r="D881">
        <v>48.040000999999997</v>
      </c>
      <c r="E881">
        <v>48.43</v>
      </c>
      <c r="F881">
        <v>45.297375000000002</v>
      </c>
      <c r="G881">
        <v>50216300</v>
      </c>
      <c r="H881" s="1">
        <f t="shared" si="17"/>
        <v>-0.66999799999999965</v>
      </c>
    </row>
    <row r="882" spans="1:8">
      <c r="A882" s="3">
        <v>42549</v>
      </c>
      <c r="B882">
        <v>48.919998</v>
      </c>
      <c r="C882">
        <v>49.470001000000003</v>
      </c>
      <c r="D882">
        <v>48.669998</v>
      </c>
      <c r="E882">
        <v>49.439999</v>
      </c>
      <c r="F882">
        <v>46.242058</v>
      </c>
      <c r="G882">
        <v>38140700</v>
      </c>
      <c r="H882" s="1">
        <f t="shared" si="17"/>
        <v>0.5200010000000006</v>
      </c>
    </row>
    <row r="883" spans="1:8">
      <c r="A883" s="3">
        <v>42550</v>
      </c>
      <c r="B883">
        <v>49.91</v>
      </c>
      <c r="C883">
        <v>50.720001000000003</v>
      </c>
      <c r="D883">
        <v>49.799999</v>
      </c>
      <c r="E883">
        <v>50.540000999999997</v>
      </c>
      <c r="F883">
        <v>47.270896999999998</v>
      </c>
      <c r="G883">
        <v>31304000</v>
      </c>
      <c r="H883" s="1">
        <f t="shared" si="17"/>
        <v>0.63000100000000003</v>
      </c>
    </row>
    <row r="884" spans="1:8">
      <c r="A884" s="3">
        <v>42551</v>
      </c>
      <c r="B884">
        <v>50.720001000000003</v>
      </c>
      <c r="C884">
        <v>51.299999</v>
      </c>
      <c r="D884">
        <v>50.5</v>
      </c>
      <c r="E884">
        <v>51.169998</v>
      </c>
      <c r="F884">
        <v>47.860149</v>
      </c>
      <c r="G884">
        <v>28527800</v>
      </c>
      <c r="H884" s="1">
        <f t="shared" si="17"/>
        <v>0.44999699999999621</v>
      </c>
    </row>
    <row r="885" spans="1:8">
      <c r="A885" s="3">
        <v>42552</v>
      </c>
      <c r="B885">
        <v>51.130001</v>
      </c>
      <c r="C885">
        <v>51.720001000000003</v>
      </c>
      <c r="D885">
        <v>51.07</v>
      </c>
      <c r="E885">
        <v>51.16</v>
      </c>
      <c r="F885">
        <v>47.850802999999999</v>
      </c>
      <c r="G885">
        <v>21400400</v>
      </c>
      <c r="H885" s="1">
        <f t="shared" si="17"/>
        <v>2.9998999999996556E-2</v>
      </c>
    </row>
    <row r="886" spans="1:8">
      <c r="A886" s="3">
        <v>42556</v>
      </c>
      <c r="B886">
        <v>50.830002</v>
      </c>
      <c r="C886">
        <v>51.279998999999997</v>
      </c>
      <c r="D886">
        <v>50.740001999999997</v>
      </c>
      <c r="E886">
        <v>51.169998</v>
      </c>
      <c r="F886">
        <v>47.860149</v>
      </c>
      <c r="G886">
        <v>24806400</v>
      </c>
      <c r="H886" s="1">
        <f t="shared" si="17"/>
        <v>0.3399959999999993</v>
      </c>
    </row>
    <row r="887" spans="1:8">
      <c r="A887" s="3">
        <v>42557</v>
      </c>
      <c r="B887">
        <v>50.779998999999997</v>
      </c>
      <c r="C887">
        <v>51.540000999999997</v>
      </c>
      <c r="D887">
        <v>50.389999000000003</v>
      </c>
      <c r="E887">
        <v>51.380001</v>
      </c>
      <c r="F887">
        <v>48.056572000000003</v>
      </c>
      <c r="G887">
        <v>28167500</v>
      </c>
      <c r="H887" s="1">
        <f t="shared" si="17"/>
        <v>0.60000200000000348</v>
      </c>
    </row>
    <row r="888" spans="1:8">
      <c r="A888" s="3">
        <v>42558</v>
      </c>
      <c r="B888">
        <v>51.419998</v>
      </c>
      <c r="C888">
        <v>51.610000999999997</v>
      </c>
      <c r="D888">
        <v>51.07</v>
      </c>
      <c r="E888">
        <v>51.380001</v>
      </c>
      <c r="F888">
        <v>48.056572000000003</v>
      </c>
      <c r="G888">
        <v>19585200</v>
      </c>
      <c r="H888" s="1">
        <f t="shared" si="17"/>
        <v>-3.9996999999999616E-2</v>
      </c>
    </row>
    <row r="889" spans="1:8">
      <c r="A889" s="3">
        <v>42559</v>
      </c>
      <c r="B889">
        <v>51.73</v>
      </c>
      <c r="C889">
        <v>52.360000999999997</v>
      </c>
      <c r="D889">
        <v>51.549999</v>
      </c>
      <c r="E889">
        <v>52.299999</v>
      </c>
      <c r="F889">
        <v>48.917060999999997</v>
      </c>
      <c r="G889">
        <v>28391000</v>
      </c>
      <c r="H889" s="1">
        <f t="shared" si="17"/>
        <v>0.56999900000000281</v>
      </c>
    </row>
    <row r="890" spans="1:8">
      <c r="A890" s="3">
        <v>42562</v>
      </c>
      <c r="B890">
        <v>52.5</v>
      </c>
      <c r="C890">
        <v>52.830002</v>
      </c>
      <c r="D890">
        <v>52.470001000000003</v>
      </c>
      <c r="E890">
        <v>52.59</v>
      </c>
      <c r="F890">
        <v>49.188305</v>
      </c>
      <c r="G890">
        <v>22269200</v>
      </c>
      <c r="H890" s="1">
        <f t="shared" si="17"/>
        <v>9.0000000000003411E-2</v>
      </c>
    </row>
    <row r="891" spans="1:8">
      <c r="A891" s="3">
        <v>42563</v>
      </c>
      <c r="B891">
        <v>52.939999</v>
      </c>
      <c r="C891">
        <v>53.400002000000001</v>
      </c>
      <c r="D891">
        <v>52.790000999999997</v>
      </c>
      <c r="E891">
        <v>53.209999000000003</v>
      </c>
      <c r="F891">
        <v>49.7682</v>
      </c>
      <c r="G891">
        <v>27317600</v>
      </c>
      <c r="H891" s="1">
        <f t="shared" si="17"/>
        <v>0.27000000000000313</v>
      </c>
    </row>
    <row r="892" spans="1:8">
      <c r="A892" s="3">
        <v>42564</v>
      </c>
      <c r="B892">
        <v>53.560001</v>
      </c>
      <c r="C892">
        <v>53.860000999999997</v>
      </c>
      <c r="D892">
        <v>53.18</v>
      </c>
      <c r="E892">
        <v>53.509998000000003</v>
      </c>
      <c r="F892">
        <v>50.048794000000001</v>
      </c>
      <c r="G892">
        <v>25356800</v>
      </c>
      <c r="H892" s="1">
        <f t="shared" si="17"/>
        <v>-5.0002999999996689E-2</v>
      </c>
    </row>
    <row r="893" spans="1:8">
      <c r="A893" s="3">
        <v>42565</v>
      </c>
      <c r="B893">
        <v>53.84</v>
      </c>
      <c r="C893">
        <v>53.990001999999997</v>
      </c>
      <c r="D893">
        <v>53.580002</v>
      </c>
      <c r="E893">
        <v>53.740001999999997</v>
      </c>
      <c r="F893">
        <v>50.263916000000002</v>
      </c>
      <c r="G893">
        <v>24545500</v>
      </c>
      <c r="H893" s="1">
        <f t="shared" si="17"/>
        <v>-9.9998000000006471E-2</v>
      </c>
    </row>
    <row r="894" spans="1:8">
      <c r="A894" s="3">
        <v>42566</v>
      </c>
      <c r="B894">
        <v>53.950001</v>
      </c>
      <c r="C894">
        <v>54</v>
      </c>
      <c r="D894">
        <v>53.209999000000003</v>
      </c>
      <c r="E894">
        <v>53.700001</v>
      </c>
      <c r="F894">
        <v>50.226505000000003</v>
      </c>
      <c r="G894">
        <v>32024400</v>
      </c>
      <c r="H894" s="1">
        <f t="shared" si="17"/>
        <v>-0.25</v>
      </c>
    </row>
    <row r="895" spans="1:8">
      <c r="A895" s="3">
        <v>42569</v>
      </c>
      <c r="B895">
        <v>53.700001</v>
      </c>
      <c r="C895">
        <v>54.34</v>
      </c>
      <c r="D895">
        <v>53.549999</v>
      </c>
      <c r="E895">
        <v>53.959999000000003</v>
      </c>
      <c r="F895">
        <v>50.469684999999998</v>
      </c>
      <c r="G895">
        <v>31433900</v>
      </c>
      <c r="H895" s="1">
        <f t="shared" si="17"/>
        <v>0.25999800000000306</v>
      </c>
    </row>
    <row r="896" spans="1:8">
      <c r="A896" s="3">
        <v>42570</v>
      </c>
      <c r="B896">
        <v>53.709999000000003</v>
      </c>
      <c r="C896">
        <v>53.900002000000001</v>
      </c>
      <c r="D896">
        <v>52.93</v>
      </c>
      <c r="E896">
        <v>53.09</v>
      </c>
      <c r="F896">
        <v>49.655963999999997</v>
      </c>
      <c r="G896">
        <v>53336500</v>
      </c>
      <c r="H896" s="1">
        <f t="shared" si="17"/>
        <v>-0.61999899999999997</v>
      </c>
    </row>
    <row r="897" spans="1:8">
      <c r="A897" s="3">
        <v>42571</v>
      </c>
      <c r="B897">
        <v>56.150002000000001</v>
      </c>
      <c r="C897">
        <v>56.84</v>
      </c>
      <c r="D897">
        <v>55.529998999999997</v>
      </c>
      <c r="E897">
        <v>55.91</v>
      </c>
      <c r="F897">
        <v>52.293548999999999</v>
      </c>
      <c r="G897">
        <v>89893300</v>
      </c>
      <c r="H897" s="1">
        <f t="shared" si="17"/>
        <v>-0.24000200000000405</v>
      </c>
    </row>
    <row r="898" spans="1:8">
      <c r="A898" s="3">
        <v>42572</v>
      </c>
      <c r="B898">
        <v>55.98</v>
      </c>
      <c r="C898">
        <v>56.23</v>
      </c>
      <c r="D898">
        <v>55.759998000000003</v>
      </c>
      <c r="E898">
        <v>55.799999</v>
      </c>
      <c r="F898">
        <v>52.190666</v>
      </c>
      <c r="G898">
        <v>32776700</v>
      </c>
      <c r="H898" s="1">
        <f t="shared" si="17"/>
        <v>-0.18000099999999719</v>
      </c>
    </row>
    <row r="899" spans="1:8">
      <c r="A899" s="3">
        <v>42573</v>
      </c>
      <c r="B899">
        <v>56.080002</v>
      </c>
      <c r="C899">
        <v>56.630001</v>
      </c>
      <c r="D899">
        <v>55.779998999999997</v>
      </c>
      <c r="E899">
        <v>56.57</v>
      </c>
      <c r="F899">
        <v>52.910862000000002</v>
      </c>
      <c r="G899">
        <v>32157200</v>
      </c>
      <c r="H899" s="1">
        <f t="shared" si="17"/>
        <v>0.48999799999999993</v>
      </c>
    </row>
    <row r="900" spans="1:8">
      <c r="A900" s="3">
        <v>42576</v>
      </c>
      <c r="B900">
        <v>56.470001000000003</v>
      </c>
      <c r="C900">
        <v>56.740001999999997</v>
      </c>
      <c r="D900">
        <v>56.259998000000003</v>
      </c>
      <c r="E900">
        <v>56.73</v>
      </c>
      <c r="F900">
        <v>53.060504999999999</v>
      </c>
      <c r="G900">
        <v>25610600</v>
      </c>
      <c r="H900" s="1">
        <f t="shared" ref="H900:H963" si="18">E900-B900</f>
        <v>0.25999899999999343</v>
      </c>
    </row>
    <row r="901" spans="1:8">
      <c r="A901" s="3">
        <v>42577</v>
      </c>
      <c r="B901">
        <v>56.52</v>
      </c>
      <c r="C901">
        <v>57.290000999999997</v>
      </c>
      <c r="D901">
        <v>56.509998000000003</v>
      </c>
      <c r="E901">
        <v>56.759998000000003</v>
      </c>
      <c r="F901">
        <v>53.088569999999997</v>
      </c>
      <c r="G901">
        <v>28079000</v>
      </c>
      <c r="H901" s="1">
        <f t="shared" si="18"/>
        <v>0.23999799999999993</v>
      </c>
    </row>
    <row r="902" spans="1:8">
      <c r="A902" s="3">
        <v>42578</v>
      </c>
      <c r="B902">
        <v>56.610000999999997</v>
      </c>
      <c r="C902">
        <v>56.799999</v>
      </c>
      <c r="D902">
        <v>56.110000999999997</v>
      </c>
      <c r="E902">
        <v>56.189999</v>
      </c>
      <c r="F902">
        <v>52.555435000000003</v>
      </c>
      <c r="G902">
        <v>32327500</v>
      </c>
      <c r="H902" s="1">
        <f t="shared" si="18"/>
        <v>-0.42000199999999666</v>
      </c>
    </row>
    <row r="903" spans="1:8">
      <c r="A903" s="3">
        <v>42579</v>
      </c>
      <c r="B903">
        <v>56</v>
      </c>
      <c r="C903">
        <v>56.369999</v>
      </c>
      <c r="D903">
        <v>55.720001000000003</v>
      </c>
      <c r="E903">
        <v>56.209999000000003</v>
      </c>
      <c r="F903">
        <v>52.574150000000003</v>
      </c>
      <c r="G903">
        <v>37550400</v>
      </c>
      <c r="H903" s="1">
        <f t="shared" si="18"/>
        <v>0.20999900000000338</v>
      </c>
    </row>
    <row r="904" spans="1:8">
      <c r="A904" s="3">
        <v>42580</v>
      </c>
      <c r="B904">
        <v>56.259998000000003</v>
      </c>
      <c r="C904">
        <v>56.759998000000003</v>
      </c>
      <c r="D904">
        <v>56.049999</v>
      </c>
      <c r="E904">
        <v>56.68</v>
      </c>
      <c r="F904">
        <v>53.013744000000003</v>
      </c>
      <c r="G904">
        <v>30558700</v>
      </c>
      <c r="H904" s="1">
        <f t="shared" si="18"/>
        <v>0.42000199999999666</v>
      </c>
    </row>
    <row r="905" spans="1:8">
      <c r="A905" s="3">
        <v>42583</v>
      </c>
      <c r="B905">
        <v>56.599997999999999</v>
      </c>
      <c r="C905">
        <v>56.75</v>
      </c>
      <c r="D905">
        <v>56.139999000000003</v>
      </c>
      <c r="E905">
        <v>56.580002</v>
      </c>
      <c r="F905">
        <v>52.920211999999999</v>
      </c>
      <c r="G905">
        <v>26003400</v>
      </c>
      <c r="H905" s="1">
        <f t="shared" si="18"/>
        <v>-1.9995999999999015E-2</v>
      </c>
    </row>
    <row r="906" spans="1:8">
      <c r="A906" s="3">
        <v>42584</v>
      </c>
      <c r="B906">
        <v>56.849997999999999</v>
      </c>
      <c r="C906">
        <v>56.900002000000001</v>
      </c>
      <c r="D906">
        <v>56.310001</v>
      </c>
      <c r="E906">
        <v>56.580002</v>
      </c>
      <c r="F906">
        <v>52.920211999999999</v>
      </c>
      <c r="G906">
        <v>35122000</v>
      </c>
      <c r="H906" s="1">
        <f t="shared" si="18"/>
        <v>-0.26999599999999901</v>
      </c>
    </row>
    <row r="907" spans="1:8">
      <c r="A907" s="3">
        <v>42585</v>
      </c>
      <c r="B907">
        <v>56.68</v>
      </c>
      <c r="C907">
        <v>57.110000999999997</v>
      </c>
      <c r="D907">
        <v>56.490001999999997</v>
      </c>
      <c r="E907">
        <v>56.970001000000003</v>
      </c>
      <c r="F907">
        <v>53.284987999999998</v>
      </c>
      <c r="G907">
        <v>22075600</v>
      </c>
      <c r="H907" s="1">
        <f t="shared" si="18"/>
        <v>0.29000100000000373</v>
      </c>
    </row>
    <row r="908" spans="1:8">
      <c r="A908" s="3">
        <v>42586</v>
      </c>
      <c r="B908">
        <v>56.799999</v>
      </c>
      <c r="C908">
        <v>57.52</v>
      </c>
      <c r="D908">
        <v>56.669998</v>
      </c>
      <c r="E908">
        <v>57.389999000000003</v>
      </c>
      <c r="F908">
        <v>53.677826000000003</v>
      </c>
      <c r="G908">
        <v>26587700</v>
      </c>
      <c r="H908" s="1">
        <f t="shared" si="18"/>
        <v>0.59000000000000341</v>
      </c>
    </row>
    <row r="909" spans="1:8">
      <c r="A909" s="3">
        <v>42587</v>
      </c>
      <c r="B909">
        <v>57.650002000000001</v>
      </c>
      <c r="C909">
        <v>58.209999000000003</v>
      </c>
      <c r="D909">
        <v>57.450001</v>
      </c>
      <c r="E909">
        <v>57.959999000000003</v>
      </c>
      <c r="F909">
        <v>54.210945000000002</v>
      </c>
      <c r="G909">
        <v>29335200</v>
      </c>
      <c r="H909" s="1">
        <f t="shared" si="18"/>
        <v>0.30999700000000274</v>
      </c>
    </row>
    <row r="910" spans="1:8">
      <c r="A910" s="3">
        <v>42590</v>
      </c>
      <c r="B910">
        <v>58.060001</v>
      </c>
      <c r="C910">
        <v>58.09</v>
      </c>
      <c r="D910">
        <v>57.779998999999997</v>
      </c>
      <c r="E910">
        <v>58.060001</v>
      </c>
      <c r="F910">
        <v>54.304482</v>
      </c>
      <c r="G910">
        <v>19473500</v>
      </c>
      <c r="H910" s="1">
        <f t="shared" si="18"/>
        <v>0</v>
      </c>
    </row>
    <row r="911" spans="1:8">
      <c r="A911" s="3">
        <v>42591</v>
      </c>
      <c r="B911">
        <v>58.169998</v>
      </c>
      <c r="C911">
        <v>58.5</v>
      </c>
      <c r="D911">
        <v>58.02</v>
      </c>
      <c r="E911">
        <v>58.200001</v>
      </c>
      <c r="F911">
        <v>54.435425000000002</v>
      </c>
      <c r="G911">
        <v>16920700</v>
      </c>
      <c r="H911" s="1">
        <f t="shared" si="18"/>
        <v>3.0003000000000668E-2</v>
      </c>
    </row>
    <row r="912" spans="1:8">
      <c r="A912" s="3">
        <v>42592</v>
      </c>
      <c r="B912">
        <v>58.16</v>
      </c>
      <c r="C912">
        <v>58.32</v>
      </c>
      <c r="D912">
        <v>57.82</v>
      </c>
      <c r="E912">
        <v>58.02</v>
      </c>
      <c r="F912">
        <v>54.267071000000001</v>
      </c>
      <c r="G912">
        <v>15756900</v>
      </c>
      <c r="H912" s="1">
        <f t="shared" si="18"/>
        <v>-0.13999999999999346</v>
      </c>
    </row>
    <row r="913" spans="1:8">
      <c r="A913" s="3">
        <v>42593</v>
      </c>
      <c r="B913">
        <v>58.029998999999997</v>
      </c>
      <c r="C913">
        <v>58.450001</v>
      </c>
      <c r="D913">
        <v>58.029998999999997</v>
      </c>
      <c r="E913">
        <v>58.299999</v>
      </c>
      <c r="F913">
        <v>54.528956999999998</v>
      </c>
      <c r="G913">
        <v>18162300</v>
      </c>
      <c r="H913" s="1">
        <f t="shared" si="18"/>
        <v>0.27000000000000313</v>
      </c>
    </row>
    <row r="914" spans="1:8">
      <c r="A914" s="3">
        <v>42594</v>
      </c>
      <c r="B914">
        <v>58.029998999999997</v>
      </c>
      <c r="C914">
        <v>58.189999</v>
      </c>
      <c r="D914">
        <v>57.619999</v>
      </c>
      <c r="E914">
        <v>57.939999</v>
      </c>
      <c r="F914">
        <v>54.192248999999997</v>
      </c>
      <c r="G914">
        <v>21655200</v>
      </c>
      <c r="H914" s="1">
        <f t="shared" si="18"/>
        <v>-8.9999999999996305E-2</v>
      </c>
    </row>
    <row r="915" spans="1:8">
      <c r="A915" s="3">
        <v>42597</v>
      </c>
      <c r="B915">
        <v>58.009998000000003</v>
      </c>
      <c r="C915">
        <v>58.5</v>
      </c>
      <c r="D915">
        <v>57.959999000000003</v>
      </c>
      <c r="E915">
        <v>58.119999</v>
      </c>
      <c r="F915">
        <v>54.360602999999998</v>
      </c>
      <c r="G915">
        <v>19283900</v>
      </c>
      <c r="H915" s="1">
        <f t="shared" si="18"/>
        <v>0.11000099999999691</v>
      </c>
    </row>
    <row r="916" spans="1:8">
      <c r="A916" s="3">
        <v>42598</v>
      </c>
      <c r="B916">
        <v>57.610000999999997</v>
      </c>
      <c r="C916">
        <v>57.619999</v>
      </c>
      <c r="D916">
        <v>57.27</v>
      </c>
      <c r="E916">
        <v>57.439999</v>
      </c>
      <c r="F916">
        <v>54.059424999999997</v>
      </c>
      <c r="G916">
        <v>20523500</v>
      </c>
      <c r="H916" s="1">
        <f t="shared" si="18"/>
        <v>-0.17000199999999666</v>
      </c>
    </row>
    <row r="917" spans="1:8">
      <c r="A917" s="3">
        <v>42599</v>
      </c>
      <c r="B917">
        <v>57.540000999999997</v>
      </c>
      <c r="C917">
        <v>57.68</v>
      </c>
      <c r="D917">
        <v>57.23</v>
      </c>
      <c r="E917">
        <v>57.560001</v>
      </c>
      <c r="F917">
        <v>54.172370999999998</v>
      </c>
      <c r="G917">
        <v>18856400</v>
      </c>
      <c r="H917" s="1">
        <f t="shared" si="18"/>
        <v>2.0000000000003126E-2</v>
      </c>
    </row>
    <row r="918" spans="1:8">
      <c r="A918" s="3">
        <v>42600</v>
      </c>
      <c r="B918">
        <v>57.419998</v>
      </c>
      <c r="C918">
        <v>57.700001</v>
      </c>
      <c r="D918">
        <v>57.27</v>
      </c>
      <c r="E918">
        <v>57.599997999999999</v>
      </c>
      <c r="F918">
        <v>54.210017999999998</v>
      </c>
      <c r="G918">
        <v>14214300</v>
      </c>
      <c r="H918" s="1">
        <f t="shared" si="18"/>
        <v>0.17999999999999972</v>
      </c>
    </row>
    <row r="919" spans="1:8">
      <c r="A919" s="3">
        <v>42601</v>
      </c>
      <c r="B919">
        <v>57.43</v>
      </c>
      <c r="C919">
        <v>57.73</v>
      </c>
      <c r="D919">
        <v>57.200001</v>
      </c>
      <c r="E919">
        <v>57.619999</v>
      </c>
      <c r="F919">
        <v>54.228839999999998</v>
      </c>
      <c r="G919">
        <v>17271000</v>
      </c>
      <c r="H919" s="1">
        <f t="shared" si="18"/>
        <v>0.18999900000000025</v>
      </c>
    </row>
    <row r="920" spans="1:8">
      <c r="A920" s="3">
        <v>42604</v>
      </c>
      <c r="B920">
        <v>57.599997999999999</v>
      </c>
      <c r="C920">
        <v>57.75</v>
      </c>
      <c r="D920">
        <v>57.259998000000003</v>
      </c>
      <c r="E920">
        <v>57.669998</v>
      </c>
      <c r="F920">
        <v>54.275889999999997</v>
      </c>
      <c r="G920">
        <v>15221900</v>
      </c>
      <c r="H920" s="1">
        <f t="shared" si="18"/>
        <v>7.0000000000000284E-2</v>
      </c>
    </row>
    <row r="921" spans="1:8">
      <c r="A921" s="3">
        <v>42605</v>
      </c>
      <c r="B921">
        <v>57.900002000000001</v>
      </c>
      <c r="C921">
        <v>58.18</v>
      </c>
      <c r="D921">
        <v>57.849997999999999</v>
      </c>
      <c r="E921">
        <v>57.889999000000003</v>
      </c>
      <c r="F921">
        <v>54.482951999999997</v>
      </c>
      <c r="G921">
        <v>18732400</v>
      </c>
      <c r="H921" s="1">
        <f t="shared" si="18"/>
        <v>-1.0002999999997542E-2</v>
      </c>
    </row>
    <row r="922" spans="1:8">
      <c r="A922" s="3">
        <v>42606</v>
      </c>
      <c r="B922">
        <v>57.799999</v>
      </c>
      <c r="C922">
        <v>58.040000999999997</v>
      </c>
      <c r="D922">
        <v>57.720001000000003</v>
      </c>
      <c r="E922">
        <v>57.950001</v>
      </c>
      <c r="F922">
        <v>54.539413000000003</v>
      </c>
      <c r="G922">
        <v>18151500</v>
      </c>
      <c r="H922" s="1">
        <f t="shared" si="18"/>
        <v>0.15000200000000063</v>
      </c>
    </row>
    <row r="923" spans="1:8">
      <c r="A923" s="3">
        <v>42607</v>
      </c>
      <c r="B923">
        <v>57.880001</v>
      </c>
      <c r="C923">
        <v>58.290000999999997</v>
      </c>
      <c r="D923">
        <v>57.779998999999997</v>
      </c>
      <c r="E923">
        <v>58.169998</v>
      </c>
      <c r="F923">
        <v>54.746468</v>
      </c>
      <c r="G923">
        <v>18552600</v>
      </c>
      <c r="H923" s="1">
        <f t="shared" si="18"/>
        <v>0.28999699999999962</v>
      </c>
    </row>
    <row r="924" spans="1:8">
      <c r="A924" s="3">
        <v>42608</v>
      </c>
      <c r="B924">
        <v>58.279998999999997</v>
      </c>
      <c r="C924">
        <v>58.700001</v>
      </c>
      <c r="D924">
        <v>57.689999</v>
      </c>
      <c r="E924">
        <v>58.029998999999997</v>
      </c>
      <c r="F924">
        <v>54.614711999999997</v>
      </c>
      <c r="G924">
        <v>20971200</v>
      </c>
      <c r="H924" s="1">
        <f t="shared" si="18"/>
        <v>-0.25</v>
      </c>
    </row>
    <row r="925" spans="1:8">
      <c r="A925" s="3">
        <v>42611</v>
      </c>
      <c r="B925">
        <v>58.18</v>
      </c>
      <c r="C925">
        <v>58.599997999999999</v>
      </c>
      <c r="D925">
        <v>58.099997999999999</v>
      </c>
      <c r="E925">
        <v>58.099997999999999</v>
      </c>
      <c r="F925">
        <v>54.680594999999997</v>
      </c>
      <c r="G925">
        <v>16417200</v>
      </c>
      <c r="H925" s="1">
        <f t="shared" si="18"/>
        <v>-8.0002000000000351E-2</v>
      </c>
    </row>
    <row r="926" spans="1:8">
      <c r="A926" s="3">
        <v>42612</v>
      </c>
      <c r="B926">
        <v>57.98</v>
      </c>
      <c r="C926">
        <v>58.189999</v>
      </c>
      <c r="D926">
        <v>57.610000999999997</v>
      </c>
      <c r="E926">
        <v>57.889999000000003</v>
      </c>
      <c r="F926">
        <v>54.482951999999997</v>
      </c>
      <c r="G926">
        <v>16930200</v>
      </c>
      <c r="H926" s="1">
        <f t="shared" si="18"/>
        <v>-9.000099999999378E-2</v>
      </c>
    </row>
    <row r="927" spans="1:8">
      <c r="A927" s="3">
        <v>42613</v>
      </c>
      <c r="B927">
        <v>57.650002000000001</v>
      </c>
      <c r="C927">
        <v>57.799999</v>
      </c>
      <c r="D927">
        <v>57.299999</v>
      </c>
      <c r="E927">
        <v>57.459999000000003</v>
      </c>
      <c r="F927">
        <v>54.078262000000002</v>
      </c>
      <c r="G927">
        <v>20860300</v>
      </c>
      <c r="H927" s="1">
        <f t="shared" si="18"/>
        <v>-0.19000299999999726</v>
      </c>
    </row>
    <row r="928" spans="1:8">
      <c r="A928" s="3">
        <v>42614</v>
      </c>
      <c r="B928">
        <v>57.009998000000003</v>
      </c>
      <c r="C928">
        <v>57.82</v>
      </c>
      <c r="D928">
        <v>57.009998000000003</v>
      </c>
      <c r="E928">
        <v>57.59</v>
      </c>
      <c r="F928">
        <v>54.200606999999998</v>
      </c>
      <c r="G928">
        <v>26075400</v>
      </c>
      <c r="H928" s="1">
        <f t="shared" si="18"/>
        <v>0.58000200000000035</v>
      </c>
    </row>
    <row r="929" spans="1:8">
      <c r="A929" s="3">
        <v>42615</v>
      </c>
      <c r="B929">
        <v>57.669998</v>
      </c>
      <c r="C929">
        <v>58.189999</v>
      </c>
      <c r="D929">
        <v>57.419998</v>
      </c>
      <c r="E929">
        <v>57.669998</v>
      </c>
      <c r="F929">
        <v>54.275889999999997</v>
      </c>
      <c r="G929">
        <v>18900500</v>
      </c>
      <c r="H929" s="1">
        <f t="shared" si="18"/>
        <v>0</v>
      </c>
    </row>
    <row r="930" spans="1:8">
      <c r="A930" s="3">
        <v>42619</v>
      </c>
      <c r="B930">
        <v>57.779998999999997</v>
      </c>
      <c r="C930">
        <v>57.799999</v>
      </c>
      <c r="D930">
        <v>57.209999000000003</v>
      </c>
      <c r="E930">
        <v>57.610000999999997</v>
      </c>
      <c r="F930">
        <v>54.219428999999998</v>
      </c>
      <c r="G930">
        <v>16278400</v>
      </c>
      <c r="H930" s="1">
        <f t="shared" si="18"/>
        <v>-0.16999799999999965</v>
      </c>
    </row>
    <row r="931" spans="1:8">
      <c r="A931" s="3">
        <v>42620</v>
      </c>
      <c r="B931">
        <v>57.470001000000003</v>
      </c>
      <c r="C931">
        <v>57.84</v>
      </c>
      <c r="D931">
        <v>57.41</v>
      </c>
      <c r="E931">
        <v>57.66</v>
      </c>
      <c r="F931">
        <v>54.266486999999998</v>
      </c>
      <c r="G931">
        <v>17493400</v>
      </c>
      <c r="H931" s="1">
        <f t="shared" si="18"/>
        <v>0.18999899999999315</v>
      </c>
    </row>
    <row r="932" spans="1:8">
      <c r="A932" s="3">
        <v>42621</v>
      </c>
      <c r="B932">
        <v>57.630001</v>
      </c>
      <c r="C932">
        <v>57.790000999999997</v>
      </c>
      <c r="D932">
        <v>57.18</v>
      </c>
      <c r="E932">
        <v>57.43</v>
      </c>
      <c r="F932">
        <v>54.050026000000003</v>
      </c>
      <c r="G932">
        <v>20146100</v>
      </c>
      <c r="H932" s="1">
        <f t="shared" si="18"/>
        <v>-0.20000100000000032</v>
      </c>
    </row>
    <row r="933" spans="1:8">
      <c r="A933" s="3">
        <v>42622</v>
      </c>
      <c r="B933">
        <v>56.790000999999997</v>
      </c>
      <c r="C933">
        <v>57.52</v>
      </c>
      <c r="D933">
        <v>56.209999000000003</v>
      </c>
      <c r="E933">
        <v>56.209999000000003</v>
      </c>
      <c r="F933">
        <v>52.901825000000002</v>
      </c>
      <c r="G933">
        <v>35113900</v>
      </c>
      <c r="H933" s="1">
        <f t="shared" si="18"/>
        <v>-0.58000199999999325</v>
      </c>
    </row>
    <row r="934" spans="1:8">
      <c r="A934" s="3">
        <v>42625</v>
      </c>
      <c r="B934">
        <v>56</v>
      </c>
      <c r="C934">
        <v>57.209999000000003</v>
      </c>
      <c r="D934">
        <v>55.610000999999997</v>
      </c>
      <c r="E934">
        <v>57.049999</v>
      </c>
      <c r="F934">
        <v>53.692390000000003</v>
      </c>
      <c r="G934">
        <v>29303000</v>
      </c>
      <c r="H934" s="1">
        <f t="shared" si="18"/>
        <v>1.0499989999999997</v>
      </c>
    </row>
    <row r="935" spans="1:8">
      <c r="A935" s="3">
        <v>42626</v>
      </c>
      <c r="B935">
        <v>56.5</v>
      </c>
      <c r="C935">
        <v>56.650002000000001</v>
      </c>
      <c r="D935">
        <v>56.049999</v>
      </c>
      <c r="E935">
        <v>56.529998999999997</v>
      </c>
      <c r="F935">
        <v>53.202987999999998</v>
      </c>
      <c r="G935">
        <v>30130200</v>
      </c>
      <c r="H935" s="1">
        <f t="shared" si="18"/>
        <v>2.9998999999996556E-2</v>
      </c>
    </row>
    <row r="936" spans="1:8">
      <c r="A936" s="3">
        <v>42627</v>
      </c>
      <c r="B936">
        <v>56.389999000000003</v>
      </c>
      <c r="C936">
        <v>56.630001</v>
      </c>
      <c r="D936">
        <v>56.029998999999997</v>
      </c>
      <c r="E936">
        <v>56.259998000000003</v>
      </c>
      <c r="F936">
        <v>52.948883000000002</v>
      </c>
      <c r="G936">
        <v>24062500</v>
      </c>
      <c r="H936" s="1">
        <f t="shared" si="18"/>
        <v>-0.13000100000000003</v>
      </c>
    </row>
    <row r="937" spans="1:8">
      <c r="A937" s="3">
        <v>42628</v>
      </c>
      <c r="B937">
        <v>56.150002000000001</v>
      </c>
      <c r="C937">
        <v>57.349997999999999</v>
      </c>
      <c r="D937">
        <v>55.98</v>
      </c>
      <c r="E937">
        <v>57.189999</v>
      </c>
      <c r="F937">
        <v>53.824150000000003</v>
      </c>
      <c r="G937">
        <v>26847000</v>
      </c>
      <c r="H937" s="1">
        <f t="shared" si="18"/>
        <v>1.0399969999999996</v>
      </c>
    </row>
    <row r="938" spans="1:8">
      <c r="A938" s="3">
        <v>42629</v>
      </c>
      <c r="B938">
        <v>57.630001</v>
      </c>
      <c r="C938">
        <v>57.630001</v>
      </c>
      <c r="D938">
        <v>56.75</v>
      </c>
      <c r="E938">
        <v>57.25</v>
      </c>
      <c r="F938">
        <v>53.880623</v>
      </c>
      <c r="G938">
        <v>44607000</v>
      </c>
      <c r="H938" s="1">
        <f t="shared" si="18"/>
        <v>-0.38000100000000003</v>
      </c>
    </row>
    <row r="939" spans="1:8">
      <c r="A939" s="3">
        <v>42632</v>
      </c>
      <c r="B939">
        <v>57.27</v>
      </c>
      <c r="C939">
        <v>57.75</v>
      </c>
      <c r="D939">
        <v>56.849997999999999</v>
      </c>
      <c r="E939">
        <v>56.93</v>
      </c>
      <c r="F939">
        <v>53.579448999999997</v>
      </c>
      <c r="G939">
        <v>20937100</v>
      </c>
      <c r="H939" s="1">
        <f t="shared" si="18"/>
        <v>-0.34000000000000341</v>
      </c>
    </row>
    <row r="940" spans="1:8">
      <c r="A940" s="3">
        <v>42633</v>
      </c>
      <c r="B940">
        <v>57.349997999999999</v>
      </c>
      <c r="C940">
        <v>57.349997999999999</v>
      </c>
      <c r="D940">
        <v>56.75</v>
      </c>
      <c r="E940">
        <v>56.810001</v>
      </c>
      <c r="F940">
        <v>53.466515000000001</v>
      </c>
      <c r="G940">
        <v>17384000</v>
      </c>
      <c r="H940" s="1">
        <f t="shared" si="18"/>
        <v>-0.53999699999999962</v>
      </c>
    </row>
    <row r="941" spans="1:8">
      <c r="A941" s="3">
        <v>42634</v>
      </c>
      <c r="B941">
        <v>57.509998000000003</v>
      </c>
      <c r="C941">
        <v>57.849997999999999</v>
      </c>
      <c r="D941">
        <v>57.080002</v>
      </c>
      <c r="E941">
        <v>57.759998000000003</v>
      </c>
      <c r="F941">
        <v>54.360599999999998</v>
      </c>
      <c r="G941">
        <v>33707300</v>
      </c>
      <c r="H941" s="1">
        <f t="shared" si="18"/>
        <v>0.25</v>
      </c>
    </row>
    <row r="942" spans="1:8">
      <c r="A942" s="3">
        <v>42635</v>
      </c>
      <c r="B942">
        <v>57.919998</v>
      </c>
      <c r="C942">
        <v>58</v>
      </c>
      <c r="D942">
        <v>57.630001</v>
      </c>
      <c r="E942">
        <v>57.82</v>
      </c>
      <c r="F942">
        <v>54.417068</v>
      </c>
      <c r="G942">
        <v>19822200</v>
      </c>
      <c r="H942" s="1">
        <f t="shared" si="18"/>
        <v>-9.9997999999999365E-2</v>
      </c>
    </row>
    <row r="943" spans="1:8">
      <c r="A943" s="3">
        <v>42636</v>
      </c>
      <c r="B943">
        <v>57.869999</v>
      </c>
      <c r="C943">
        <v>57.91</v>
      </c>
      <c r="D943">
        <v>57.380001</v>
      </c>
      <c r="E943">
        <v>57.43</v>
      </c>
      <c r="F943">
        <v>54.050026000000003</v>
      </c>
      <c r="G943">
        <v>19955300</v>
      </c>
      <c r="H943" s="1">
        <f t="shared" si="18"/>
        <v>-0.43999900000000025</v>
      </c>
    </row>
    <row r="944" spans="1:8">
      <c r="A944" s="3">
        <v>42639</v>
      </c>
      <c r="B944">
        <v>57.080002</v>
      </c>
      <c r="C944">
        <v>57.139999000000003</v>
      </c>
      <c r="D944">
        <v>56.830002</v>
      </c>
      <c r="E944">
        <v>56.900002000000001</v>
      </c>
      <c r="F944">
        <v>53.551223999999998</v>
      </c>
      <c r="G944">
        <v>21688700</v>
      </c>
      <c r="H944" s="1">
        <f t="shared" si="18"/>
        <v>-0.17999999999999972</v>
      </c>
    </row>
    <row r="945" spans="1:8">
      <c r="A945" s="3">
        <v>42640</v>
      </c>
      <c r="B945">
        <v>56.93</v>
      </c>
      <c r="C945">
        <v>58.060001</v>
      </c>
      <c r="D945">
        <v>56.68</v>
      </c>
      <c r="E945">
        <v>57.950001</v>
      </c>
      <c r="F945">
        <v>54.539413000000003</v>
      </c>
      <c r="G945">
        <v>28065100</v>
      </c>
      <c r="H945" s="1">
        <f t="shared" si="18"/>
        <v>1.0200010000000006</v>
      </c>
    </row>
    <row r="946" spans="1:8">
      <c r="A946" s="3">
        <v>42641</v>
      </c>
      <c r="B946">
        <v>57.880001</v>
      </c>
      <c r="C946">
        <v>58.060001</v>
      </c>
      <c r="D946">
        <v>57.669998</v>
      </c>
      <c r="E946">
        <v>58.029998999999997</v>
      </c>
      <c r="F946">
        <v>54.614711999999997</v>
      </c>
      <c r="G946">
        <v>20536400</v>
      </c>
      <c r="H946" s="1">
        <f t="shared" si="18"/>
        <v>0.14999799999999652</v>
      </c>
    </row>
    <row r="947" spans="1:8">
      <c r="A947" s="3">
        <v>42642</v>
      </c>
      <c r="B947">
        <v>57.810001</v>
      </c>
      <c r="C947">
        <v>58.169998</v>
      </c>
      <c r="D947">
        <v>57.209999000000003</v>
      </c>
      <c r="E947">
        <v>57.400002000000001</v>
      </c>
      <c r="F947">
        <v>54.021790000000003</v>
      </c>
      <c r="G947">
        <v>25463500</v>
      </c>
      <c r="H947" s="1">
        <f t="shared" si="18"/>
        <v>-0.40999899999999911</v>
      </c>
    </row>
    <row r="948" spans="1:8">
      <c r="A948" s="3">
        <v>42643</v>
      </c>
      <c r="B948">
        <v>57.57</v>
      </c>
      <c r="C948">
        <v>57.77</v>
      </c>
      <c r="D948">
        <v>57.34</v>
      </c>
      <c r="E948">
        <v>57.599997999999999</v>
      </c>
      <c r="F948">
        <v>54.210017999999998</v>
      </c>
      <c r="G948">
        <v>29910800</v>
      </c>
      <c r="H948" s="1">
        <f t="shared" si="18"/>
        <v>2.9997999999999081E-2</v>
      </c>
    </row>
    <row r="949" spans="1:8">
      <c r="A949" s="3">
        <v>42646</v>
      </c>
      <c r="B949">
        <v>57.41</v>
      </c>
      <c r="C949">
        <v>57.549999</v>
      </c>
      <c r="D949">
        <v>57.060001</v>
      </c>
      <c r="E949">
        <v>57.419998</v>
      </c>
      <c r="F949">
        <v>54.040599999999998</v>
      </c>
      <c r="G949">
        <v>19189500</v>
      </c>
      <c r="H949" s="1">
        <f t="shared" si="18"/>
        <v>9.99800000000306E-3</v>
      </c>
    </row>
    <row r="950" spans="1:8">
      <c r="A950" s="3">
        <v>42647</v>
      </c>
      <c r="B950">
        <v>57.27</v>
      </c>
      <c r="C950">
        <v>57.599997999999999</v>
      </c>
      <c r="D950">
        <v>56.970001000000003</v>
      </c>
      <c r="E950">
        <v>57.240001999999997</v>
      </c>
      <c r="F950">
        <v>53.871212</v>
      </c>
      <c r="G950">
        <v>20085900</v>
      </c>
      <c r="H950" s="1">
        <f t="shared" si="18"/>
        <v>-2.9998000000006186E-2</v>
      </c>
    </row>
    <row r="951" spans="1:8">
      <c r="A951" s="3">
        <v>42648</v>
      </c>
      <c r="B951">
        <v>57.290000999999997</v>
      </c>
      <c r="C951">
        <v>57.959999000000003</v>
      </c>
      <c r="D951">
        <v>57.259998000000003</v>
      </c>
      <c r="E951">
        <v>57.639999000000003</v>
      </c>
      <c r="F951">
        <v>54.247664999999998</v>
      </c>
      <c r="G951">
        <v>16726400</v>
      </c>
      <c r="H951" s="1">
        <f t="shared" si="18"/>
        <v>0.34999800000000647</v>
      </c>
    </row>
    <row r="952" spans="1:8">
      <c r="A952" s="3">
        <v>42649</v>
      </c>
      <c r="B952">
        <v>57.740001999999997</v>
      </c>
      <c r="C952">
        <v>57.860000999999997</v>
      </c>
      <c r="D952">
        <v>57.279998999999997</v>
      </c>
      <c r="E952">
        <v>57.740001999999997</v>
      </c>
      <c r="F952">
        <v>54.341782000000002</v>
      </c>
      <c r="G952">
        <v>16212600</v>
      </c>
      <c r="H952" s="1">
        <f t="shared" si="18"/>
        <v>0</v>
      </c>
    </row>
    <row r="953" spans="1:8">
      <c r="A953" s="3">
        <v>42650</v>
      </c>
      <c r="B953">
        <v>57.849997999999999</v>
      </c>
      <c r="C953">
        <v>57.98</v>
      </c>
      <c r="D953">
        <v>57.419998</v>
      </c>
      <c r="E953">
        <v>57.799999</v>
      </c>
      <c r="F953">
        <v>54.398243000000001</v>
      </c>
      <c r="G953">
        <v>20089000</v>
      </c>
      <c r="H953" s="1">
        <f t="shared" si="18"/>
        <v>-4.9998999999999683E-2</v>
      </c>
    </row>
    <row r="954" spans="1:8">
      <c r="A954" s="3">
        <v>42653</v>
      </c>
      <c r="B954">
        <v>57.91</v>
      </c>
      <c r="C954">
        <v>58.389999000000003</v>
      </c>
      <c r="D954">
        <v>57.869999</v>
      </c>
      <c r="E954">
        <v>58.040000999999997</v>
      </c>
      <c r="F954">
        <v>54.624125999999997</v>
      </c>
      <c r="G954">
        <v>18196500</v>
      </c>
      <c r="H954" s="1">
        <f t="shared" si="18"/>
        <v>0.13000100000000003</v>
      </c>
    </row>
    <row r="955" spans="1:8">
      <c r="A955" s="3">
        <v>42654</v>
      </c>
      <c r="B955">
        <v>57.889999000000003</v>
      </c>
      <c r="C955">
        <v>58.02</v>
      </c>
      <c r="D955">
        <v>56.889999000000003</v>
      </c>
      <c r="E955">
        <v>57.189999</v>
      </c>
      <c r="F955">
        <v>53.824150000000003</v>
      </c>
      <c r="G955">
        <v>26497400</v>
      </c>
      <c r="H955" s="1">
        <f t="shared" si="18"/>
        <v>-0.70000000000000284</v>
      </c>
    </row>
    <row r="956" spans="1:8">
      <c r="A956" s="3">
        <v>42655</v>
      </c>
      <c r="B956">
        <v>57.110000999999997</v>
      </c>
      <c r="C956">
        <v>57.27</v>
      </c>
      <c r="D956">
        <v>56.400002000000001</v>
      </c>
      <c r="E956">
        <v>57.110000999999997</v>
      </c>
      <c r="F956">
        <v>53.748856000000004</v>
      </c>
      <c r="G956">
        <v>22177500</v>
      </c>
      <c r="H956" s="1">
        <f t="shared" si="18"/>
        <v>0</v>
      </c>
    </row>
    <row r="957" spans="1:8">
      <c r="A957" s="3">
        <v>42656</v>
      </c>
      <c r="B957">
        <v>56.700001</v>
      </c>
      <c r="C957">
        <v>57.299999</v>
      </c>
      <c r="D957">
        <v>56.32</v>
      </c>
      <c r="E957">
        <v>56.919998</v>
      </c>
      <c r="F957">
        <v>53.570037999999997</v>
      </c>
      <c r="G957">
        <v>25313700</v>
      </c>
      <c r="H957" s="1">
        <f t="shared" si="18"/>
        <v>0.21999699999999933</v>
      </c>
    </row>
    <row r="958" spans="1:8">
      <c r="A958" s="3">
        <v>42657</v>
      </c>
      <c r="B958">
        <v>57.119999</v>
      </c>
      <c r="C958">
        <v>57.740001999999997</v>
      </c>
      <c r="D958">
        <v>57.119999</v>
      </c>
      <c r="E958">
        <v>57.419998</v>
      </c>
      <c r="F958">
        <v>54.040599999999998</v>
      </c>
      <c r="G958">
        <v>27402500</v>
      </c>
      <c r="H958" s="1">
        <f t="shared" si="18"/>
        <v>0.29999899999999968</v>
      </c>
    </row>
    <row r="959" spans="1:8">
      <c r="A959" s="3">
        <v>42660</v>
      </c>
      <c r="B959">
        <v>57.360000999999997</v>
      </c>
      <c r="C959">
        <v>57.459999000000003</v>
      </c>
      <c r="D959">
        <v>56.869999</v>
      </c>
      <c r="E959">
        <v>57.220001000000003</v>
      </c>
      <c r="F959">
        <v>53.852383000000003</v>
      </c>
      <c r="G959">
        <v>23830000</v>
      </c>
      <c r="H959" s="1">
        <f t="shared" si="18"/>
        <v>-0.13999999999999346</v>
      </c>
    </row>
    <row r="960" spans="1:8">
      <c r="A960" s="3">
        <v>42661</v>
      </c>
      <c r="B960">
        <v>57.529998999999997</v>
      </c>
      <c r="C960">
        <v>57.950001</v>
      </c>
      <c r="D960">
        <v>57.41</v>
      </c>
      <c r="E960">
        <v>57.66</v>
      </c>
      <c r="F960">
        <v>54.266486999999998</v>
      </c>
      <c r="G960">
        <v>19149500</v>
      </c>
      <c r="H960" s="1">
        <f t="shared" si="18"/>
        <v>0.13000100000000003</v>
      </c>
    </row>
    <row r="961" spans="1:8">
      <c r="A961" s="3">
        <v>42662</v>
      </c>
      <c r="B961">
        <v>57.470001000000003</v>
      </c>
      <c r="C961">
        <v>57.84</v>
      </c>
      <c r="D961">
        <v>57.400002000000001</v>
      </c>
      <c r="E961">
        <v>57.529998999999997</v>
      </c>
      <c r="F961">
        <v>54.144134999999999</v>
      </c>
      <c r="G961">
        <v>22878400</v>
      </c>
      <c r="H961" s="1">
        <f t="shared" si="18"/>
        <v>5.9997999999993112E-2</v>
      </c>
    </row>
    <row r="962" spans="1:8">
      <c r="A962" s="3">
        <v>42663</v>
      </c>
      <c r="B962">
        <v>57.5</v>
      </c>
      <c r="C962">
        <v>57.52</v>
      </c>
      <c r="D962">
        <v>56.66</v>
      </c>
      <c r="E962">
        <v>57.25</v>
      </c>
      <c r="F962">
        <v>53.880623</v>
      </c>
      <c r="G962">
        <v>49455600</v>
      </c>
      <c r="H962" s="1">
        <f t="shared" si="18"/>
        <v>-0.25</v>
      </c>
    </row>
    <row r="963" spans="1:8">
      <c r="A963" s="3">
        <v>42664</v>
      </c>
      <c r="B963">
        <v>60.279998999999997</v>
      </c>
      <c r="C963">
        <v>60.450001</v>
      </c>
      <c r="D963">
        <v>59.490001999999997</v>
      </c>
      <c r="E963">
        <v>59.66</v>
      </c>
      <c r="F963">
        <v>56.148781</v>
      </c>
      <c r="G963">
        <v>80032200</v>
      </c>
      <c r="H963" s="1">
        <f t="shared" si="18"/>
        <v>-0.61999899999999997</v>
      </c>
    </row>
    <row r="964" spans="1:8">
      <c r="A964" s="3">
        <v>42667</v>
      </c>
      <c r="B964">
        <v>59.939999</v>
      </c>
      <c r="C964">
        <v>61</v>
      </c>
      <c r="D964">
        <v>59.93</v>
      </c>
      <c r="E964">
        <v>61</v>
      </c>
      <c r="F964">
        <v>57.409911999999998</v>
      </c>
      <c r="G964">
        <v>54067000</v>
      </c>
      <c r="H964" s="1">
        <f t="shared" ref="H964:H1027" si="19">E964-B964</f>
        <v>1.0600009999999997</v>
      </c>
    </row>
    <row r="965" spans="1:8">
      <c r="A965" s="3">
        <v>42668</v>
      </c>
      <c r="B965">
        <v>60.849997999999999</v>
      </c>
      <c r="C965">
        <v>61.369999</v>
      </c>
      <c r="D965">
        <v>60.799999</v>
      </c>
      <c r="E965">
        <v>60.990001999999997</v>
      </c>
      <c r="F965">
        <v>57.400509</v>
      </c>
      <c r="G965">
        <v>35137200</v>
      </c>
      <c r="H965" s="1">
        <f t="shared" si="19"/>
        <v>0.14000399999999757</v>
      </c>
    </row>
    <row r="966" spans="1:8">
      <c r="A966" s="3">
        <v>42669</v>
      </c>
      <c r="B966">
        <v>60.810001</v>
      </c>
      <c r="C966">
        <v>61.200001</v>
      </c>
      <c r="D966">
        <v>60.470001000000003</v>
      </c>
      <c r="E966">
        <v>60.630001</v>
      </c>
      <c r="F966">
        <v>57.061686999999999</v>
      </c>
      <c r="G966">
        <v>29911600</v>
      </c>
      <c r="H966" s="1">
        <f t="shared" si="19"/>
        <v>-0.17999999999999972</v>
      </c>
    </row>
    <row r="967" spans="1:8">
      <c r="A967" s="3">
        <v>42670</v>
      </c>
      <c r="B967">
        <v>60.610000999999997</v>
      </c>
      <c r="C967">
        <v>60.830002</v>
      </c>
      <c r="D967">
        <v>60.09</v>
      </c>
      <c r="E967">
        <v>60.099997999999999</v>
      </c>
      <c r="F967">
        <v>56.562885000000001</v>
      </c>
      <c r="G967">
        <v>28479900</v>
      </c>
      <c r="H967" s="1">
        <f t="shared" si="19"/>
        <v>-0.51000299999999754</v>
      </c>
    </row>
    <row r="968" spans="1:8">
      <c r="A968" s="3">
        <v>42671</v>
      </c>
      <c r="B968">
        <v>60.009998000000003</v>
      </c>
      <c r="C968">
        <v>60.52</v>
      </c>
      <c r="D968">
        <v>59.580002</v>
      </c>
      <c r="E968">
        <v>59.869999</v>
      </c>
      <c r="F968">
        <v>56.346415999999998</v>
      </c>
      <c r="G968">
        <v>33574700</v>
      </c>
      <c r="H968" s="1">
        <f t="shared" si="19"/>
        <v>-0.13999900000000309</v>
      </c>
    </row>
    <row r="969" spans="1:8">
      <c r="A969" s="3">
        <v>42674</v>
      </c>
      <c r="B969">
        <v>60.16</v>
      </c>
      <c r="C969">
        <v>60.419998</v>
      </c>
      <c r="D969">
        <v>59.919998</v>
      </c>
      <c r="E969">
        <v>59.919998</v>
      </c>
      <c r="F969">
        <v>56.393475000000002</v>
      </c>
      <c r="G969">
        <v>26434700</v>
      </c>
      <c r="H969" s="1">
        <f t="shared" si="19"/>
        <v>-0.24000199999999694</v>
      </c>
    </row>
    <row r="970" spans="1:8">
      <c r="A970" s="3">
        <v>42675</v>
      </c>
      <c r="B970">
        <v>59.970001000000003</v>
      </c>
      <c r="C970">
        <v>60.02</v>
      </c>
      <c r="D970">
        <v>59.25</v>
      </c>
      <c r="E970">
        <v>59.799999</v>
      </c>
      <c r="F970">
        <v>56.280540000000002</v>
      </c>
      <c r="G970">
        <v>24533000</v>
      </c>
      <c r="H970" s="1">
        <f t="shared" si="19"/>
        <v>-0.17000200000000376</v>
      </c>
    </row>
    <row r="971" spans="1:8">
      <c r="A971" s="3">
        <v>42676</v>
      </c>
      <c r="B971">
        <v>59.82</v>
      </c>
      <c r="C971">
        <v>59.93</v>
      </c>
      <c r="D971">
        <v>59.299999</v>
      </c>
      <c r="E971">
        <v>59.43</v>
      </c>
      <c r="F971">
        <v>55.932319999999997</v>
      </c>
      <c r="G971">
        <v>22147000</v>
      </c>
      <c r="H971" s="1">
        <f t="shared" si="19"/>
        <v>-0.39000000000000057</v>
      </c>
    </row>
    <row r="972" spans="1:8">
      <c r="A972" s="3">
        <v>42677</v>
      </c>
      <c r="B972">
        <v>59.529998999999997</v>
      </c>
      <c r="C972">
        <v>59.639999000000003</v>
      </c>
      <c r="D972">
        <v>59.110000999999997</v>
      </c>
      <c r="E972">
        <v>59.209999000000003</v>
      </c>
      <c r="F972">
        <v>55.725262000000001</v>
      </c>
      <c r="G972">
        <v>21600400</v>
      </c>
      <c r="H972" s="1">
        <f t="shared" si="19"/>
        <v>-0.31999999999999318</v>
      </c>
    </row>
    <row r="973" spans="1:8">
      <c r="A973" s="3">
        <v>42678</v>
      </c>
      <c r="B973">
        <v>58.650002000000001</v>
      </c>
      <c r="C973">
        <v>59.279998999999997</v>
      </c>
      <c r="D973">
        <v>58.52</v>
      </c>
      <c r="E973">
        <v>58.709999000000003</v>
      </c>
      <c r="F973">
        <v>55.254688000000002</v>
      </c>
      <c r="G973">
        <v>28697000</v>
      </c>
      <c r="H973" s="1">
        <f t="shared" si="19"/>
        <v>5.9997000000002743E-2</v>
      </c>
    </row>
    <row r="974" spans="1:8">
      <c r="A974" s="3">
        <v>42681</v>
      </c>
      <c r="B974">
        <v>59.779998999999997</v>
      </c>
      <c r="C974">
        <v>60.52</v>
      </c>
      <c r="D974">
        <v>59.779998999999997</v>
      </c>
      <c r="E974">
        <v>60.419998</v>
      </c>
      <c r="F974">
        <v>56.864044</v>
      </c>
      <c r="G974">
        <v>31664800</v>
      </c>
      <c r="H974" s="1">
        <f t="shared" si="19"/>
        <v>0.63999900000000309</v>
      </c>
    </row>
    <row r="975" spans="1:8">
      <c r="A975" s="3">
        <v>42682</v>
      </c>
      <c r="B975">
        <v>60.549999</v>
      </c>
      <c r="C975">
        <v>60.779998999999997</v>
      </c>
      <c r="D975">
        <v>60.150002000000001</v>
      </c>
      <c r="E975">
        <v>60.470001000000003</v>
      </c>
      <c r="F975">
        <v>56.911110000000001</v>
      </c>
      <c r="G975">
        <v>22935400</v>
      </c>
      <c r="H975" s="1">
        <f t="shared" si="19"/>
        <v>-7.9997999999996239E-2</v>
      </c>
    </row>
    <row r="976" spans="1:8">
      <c r="A976" s="3">
        <v>42683</v>
      </c>
      <c r="B976">
        <v>60</v>
      </c>
      <c r="C976">
        <v>60.59</v>
      </c>
      <c r="D976">
        <v>59.200001</v>
      </c>
      <c r="E976">
        <v>60.169998</v>
      </c>
      <c r="F976">
        <v>56.628757</v>
      </c>
      <c r="G976">
        <v>49632500</v>
      </c>
      <c r="H976" s="1">
        <f t="shared" si="19"/>
        <v>0.16999799999999965</v>
      </c>
    </row>
    <row r="977" spans="1:8">
      <c r="A977" s="3">
        <v>42684</v>
      </c>
      <c r="B977">
        <v>60.48</v>
      </c>
      <c r="C977">
        <v>60.490001999999997</v>
      </c>
      <c r="D977">
        <v>57.630001</v>
      </c>
      <c r="E977">
        <v>58.700001</v>
      </c>
      <c r="F977">
        <v>55.245274000000002</v>
      </c>
      <c r="G977">
        <v>57822400</v>
      </c>
      <c r="H977" s="1">
        <f t="shared" si="19"/>
        <v>-1.7799989999999966</v>
      </c>
    </row>
    <row r="978" spans="1:8">
      <c r="A978" s="3">
        <v>42685</v>
      </c>
      <c r="B978">
        <v>58.23</v>
      </c>
      <c r="C978">
        <v>59.119999</v>
      </c>
      <c r="D978">
        <v>58.009998000000003</v>
      </c>
      <c r="E978">
        <v>59.02</v>
      </c>
      <c r="F978">
        <v>55.546452000000002</v>
      </c>
      <c r="G978">
        <v>38767800</v>
      </c>
      <c r="H978" s="1">
        <f t="shared" si="19"/>
        <v>0.79000000000000625</v>
      </c>
    </row>
    <row r="979" spans="1:8">
      <c r="A979" s="3">
        <v>42688</v>
      </c>
      <c r="B979">
        <v>59.02</v>
      </c>
      <c r="C979">
        <v>59.080002</v>
      </c>
      <c r="D979">
        <v>57.279998999999997</v>
      </c>
      <c r="E979">
        <v>58.119999</v>
      </c>
      <c r="F979">
        <v>54.699413</v>
      </c>
      <c r="G979">
        <v>41328400</v>
      </c>
      <c r="H979" s="1">
        <f t="shared" si="19"/>
        <v>-0.90000100000000316</v>
      </c>
    </row>
    <row r="980" spans="1:8">
      <c r="A980" s="3">
        <v>42689</v>
      </c>
      <c r="B980">
        <v>58.330002</v>
      </c>
      <c r="C980">
        <v>59.490001999999997</v>
      </c>
      <c r="D980">
        <v>58.32</v>
      </c>
      <c r="E980">
        <v>58.869999</v>
      </c>
      <c r="F980">
        <v>55.779564000000001</v>
      </c>
      <c r="G980">
        <v>35904100</v>
      </c>
      <c r="H980" s="1">
        <f t="shared" si="19"/>
        <v>0.53999699999999962</v>
      </c>
    </row>
    <row r="981" spans="1:8">
      <c r="A981" s="3">
        <v>42690</v>
      </c>
      <c r="B981">
        <v>58.939999</v>
      </c>
      <c r="C981">
        <v>59.66</v>
      </c>
      <c r="D981">
        <v>58.810001</v>
      </c>
      <c r="E981">
        <v>59.650002000000001</v>
      </c>
      <c r="F981">
        <v>56.518630999999999</v>
      </c>
      <c r="G981">
        <v>27332500</v>
      </c>
      <c r="H981" s="1">
        <f t="shared" si="19"/>
        <v>0.71000300000000038</v>
      </c>
    </row>
    <row r="982" spans="1:8">
      <c r="A982" s="3">
        <v>42691</v>
      </c>
      <c r="B982">
        <v>60.41</v>
      </c>
      <c r="C982">
        <v>60.950001</v>
      </c>
      <c r="D982">
        <v>59.970001000000003</v>
      </c>
      <c r="E982">
        <v>60.639999000000003</v>
      </c>
      <c r="F982">
        <v>57.456645999999999</v>
      </c>
      <c r="G982">
        <v>32132700</v>
      </c>
      <c r="H982" s="1">
        <f t="shared" si="19"/>
        <v>0.2299990000000065</v>
      </c>
    </row>
    <row r="983" spans="1:8">
      <c r="A983" s="3">
        <v>42692</v>
      </c>
      <c r="B983">
        <v>60.779998999999997</v>
      </c>
      <c r="C983">
        <v>61.139999000000003</v>
      </c>
      <c r="D983">
        <v>60.299999</v>
      </c>
      <c r="E983">
        <v>60.349997999999999</v>
      </c>
      <c r="F983">
        <v>57.181877</v>
      </c>
      <c r="G983">
        <v>27686300</v>
      </c>
      <c r="H983" s="1">
        <f t="shared" si="19"/>
        <v>-0.43000099999999719</v>
      </c>
    </row>
    <row r="984" spans="1:8">
      <c r="A984" s="3">
        <v>42695</v>
      </c>
      <c r="B984">
        <v>60.5</v>
      </c>
      <c r="C984">
        <v>60.970001000000003</v>
      </c>
      <c r="D984">
        <v>60.419998</v>
      </c>
      <c r="E984">
        <v>60.860000999999997</v>
      </c>
      <c r="F984">
        <v>57.665095999999998</v>
      </c>
      <c r="G984">
        <v>19652600</v>
      </c>
      <c r="H984" s="1">
        <f t="shared" si="19"/>
        <v>0.36000099999999691</v>
      </c>
    </row>
    <row r="985" spans="1:8">
      <c r="A985" s="3">
        <v>42696</v>
      </c>
      <c r="B985">
        <v>60.98</v>
      </c>
      <c r="C985">
        <v>61.259998000000003</v>
      </c>
      <c r="D985">
        <v>60.810001</v>
      </c>
      <c r="E985">
        <v>61.119999</v>
      </c>
      <c r="F985">
        <v>57.911448999999998</v>
      </c>
      <c r="G985">
        <v>23206700</v>
      </c>
      <c r="H985" s="1">
        <f t="shared" si="19"/>
        <v>0.13999900000000309</v>
      </c>
    </row>
    <row r="986" spans="1:8">
      <c r="A986" s="3">
        <v>42697</v>
      </c>
      <c r="B986">
        <v>61.009998000000003</v>
      </c>
      <c r="C986">
        <v>61.099997999999999</v>
      </c>
      <c r="D986">
        <v>60.25</v>
      </c>
      <c r="E986">
        <v>60.400002000000001</v>
      </c>
      <c r="F986">
        <v>57.229247999999998</v>
      </c>
      <c r="G986">
        <v>21848900</v>
      </c>
      <c r="H986" s="1">
        <f t="shared" si="19"/>
        <v>-0.60999600000000243</v>
      </c>
    </row>
    <row r="987" spans="1:8">
      <c r="A987" s="3">
        <v>42699</v>
      </c>
      <c r="B987">
        <v>60.299999</v>
      </c>
      <c r="C987">
        <v>60.529998999999997</v>
      </c>
      <c r="D987">
        <v>60.130001</v>
      </c>
      <c r="E987">
        <v>60.529998999999997</v>
      </c>
      <c r="F987">
        <v>57.352421</v>
      </c>
      <c r="G987">
        <v>8409600</v>
      </c>
      <c r="H987" s="1">
        <f t="shared" si="19"/>
        <v>0.22999999999999687</v>
      </c>
    </row>
    <row r="988" spans="1:8">
      <c r="A988" s="3">
        <v>42702</v>
      </c>
      <c r="B988">
        <v>60.34</v>
      </c>
      <c r="C988">
        <v>61.02</v>
      </c>
      <c r="D988">
        <v>60.209999000000003</v>
      </c>
      <c r="E988">
        <v>60.610000999999997</v>
      </c>
      <c r="F988">
        <v>57.428229999999999</v>
      </c>
      <c r="G988">
        <v>20732600</v>
      </c>
      <c r="H988" s="1">
        <f t="shared" si="19"/>
        <v>0.2700009999999935</v>
      </c>
    </row>
    <row r="989" spans="1:8">
      <c r="A989" s="3">
        <v>42703</v>
      </c>
      <c r="B989">
        <v>60.650002000000001</v>
      </c>
      <c r="C989">
        <v>61.41</v>
      </c>
      <c r="D989">
        <v>60.52</v>
      </c>
      <c r="E989">
        <v>61.09</v>
      </c>
      <c r="F989">
        <v>57.883026000000001</v>
      </c>
      <c r="G989">
        <v>22366700</v>
      </c>
      <c r="H989" s="1">
        <f t="shared" si="19"/>
        <v>0.43999800000000278</v>
      </c>
    </row>
    <row r="990" spans="1:8">
      <c r="A990" s="3">
        <v>42704</v>
      </c>
      <c r="B990">
        <v>60.860000999999997</v>
      </c>
      <c r="C990">
        <v>61.18</v>
      </c>
      <c r="D990">
        <v>60.220001000000003</v>
      </c>
      <c r="E990">
        <v>60.259998000000003</v>
      </c>
      <c r="F990">
        <v>57.096595999999998</v>
      </c>
      <c r="G990">
        <v>34655400</v>
      </c>
      <c r="H990" s="1">
        <f t="shared" si="19"/>
        <v>-0.60000299999999385</v>
      </c>
    </row>
    <row r="991" spans="1:8">
      <c r="A991" s="3">
        <v>42705</v>
      </c>
      <c r="B991">
        <v>60.110000999999997</v>
      </c>
      <c r="C991">
        <v>60.150002000000001</v>
      </c>
      <c r="D991">
        <v>58.939999</v>
      </c>
      <c r="E991">
        <v>59.200001</v>
      </c>
      <c r="F991">
        <v>56.092238999999999</v>
      </c>
      <c r="G991">
        <v>34542100</v>
      </c>
      <c r="H991" s="1">
        <f t="shared" si="19"/>
        <v>-0.90999999999999659</v>
      </c>
    </row>
    <row r="992" spans="1:8">
      <c r="A992" s="3">
        <v>42706</v>
      </c>
      <c r="B992">
        <v>59.080002</v>
      </c>
      <c r="C992">
        <v>59.470001000000003</v>
      </c>
      <c r="D992">
        <v>58.799999</v>
      </c>
      <c r="E992">
        <v>59.25</v>
      </c>
      <c r="F992">
        <v>56.139614000000002</v>
      </c>
      <c r="G992">
        <v>25515700</v>
      </c>
      <c r="H992" s="1">
        <f t="shared" si="19"/>
        <v>0.16999799999999965</v>
      </c>
    </row>
    <row r="993" spans="1:8">
      <c r="A993" s="3">
        <v>42709</v>
      </c>
      <c r="B993">
        <v>59.700001</v>
      </c>
      <c r="C993">
        <v>60.59</v>
      </c>
      <c r="D993">
        <v>59.560001</v>
      </c>
      <c r="E993">
        <v>60.220001000000003</v>
      </c>
      <c r="F993">
        <v>57.058708000000003</v>
      </c>
      <c r="G993">
        <v>23552700</v>
      </c>
      <c r="H993" s="1">
        <f t="shared" si="19"/>
        <v>0.52000000000000313</v>
      </c>
    </row>
    <row r="994" spans="1:8">
      <c r="A994" s="3">
        <v>42710</v>
      </c>
      <c r="B994">
        <v>60.43</v>
      </c>
      <c r="C994">
        <v>60.459999000000003</v>
      </c>
      <c r="D994">
        <v>59.799999</v>
      </c>
      <c r="E994">
        <v>59.950001</v>
      </c>
      <c r="F994">
        <v>56.802867999999997</v>
      </c>
      <c r="G994">
        <v>19907000</v>
      </c>
      <c r="H994" s="1">
        <f t="shared" si="19"/>
        <v>-0.4799989999999994</v>
      </c>
    </row>
    <row r="995" spans="1:8">
      <c r="A995" s="3">
        <v>42711</v>
      </c>
      <c r="B995">
        <v>60.009998000000003</v>
      </c>
      <c r="C995">
        <v>61.380001</v>
      </c>
      <c r="D995">
        <v>59.799999</v>
      </c>
      <c r="E995">
        <v>61.369999</v>
      </c>
      <c r="F995">
        <v>58.148327000000002</v>
      </c>
      <c r="G995">
        <v>30809000</v>
      </c>
      <c r="H995" s="1">
        <f t="shared" si="19"/>
        <v>1.3600009999999969</v>
      </c>
    </row>
    <row r="996" spans="1:8">
      <c r="A996" s="3">
        <v>42712</v>
      </c>
      <c r="B996">
        <v>61.299999</v>
      </c>
      <c r="C996">
        <v>61.580002</v>
      </c>
      <c r="D996">
        <v>60.84</v>
      </c>
      <c r="E996">
        <v>61.009998000000003</v>
      </c>
      <c r="F996">
        <v>57.807223999999998</v>
      </c>
      <c r="G996">
        <v>21220800</v>
      </c>
      <c r="H996" s="1">
        <f t="shared" si="19"/>
        <v>-0.29000099999999662</v>
      </c>
    </row>
    <row r="997" spans="1:8">
      <c r="A997" s="3">
        <v>42713</v>
      </c>
      <c r="B997">
        <v>61.18</v>
      </c>
      <c r="C997">
        <v>61.990001999999997</v>
      </c>
      <c r="D997">
        <v>61.130001</v>
      </c>
      <c r="E997">
        <v>61.970001000000003</v>
      </c>
      <c r="F997">
        <v>58.716835000000003</v>
      </c>
      <c r="G997">
        <v>27349400</v>
      </c>
      <c r="H997" s="1">
        <f t="shared" si="19"/>
        <v>0.79000100000000373</v>
      </c>
    </row>
    <row r="998" spans="1:8">
      <c r="A998" s="3">
        <v>42716</v>
      </c>
      <c r="B998">
        <v>61.82</v>
      </c>
      <c r="C998">
        <v>62.299999</v>
      </c>
      <c r="D998">
        <v>61.720001000000003</v>
      </c>
      <c r="E998">
        <v>62.169998</v>
      </c>
      <c r="F998">
        <v>58.906326</v>
      </c>
      <c r="G998">
        <v>20198100</v>
      </c>
      <c r="H998" s="1">
        <f t="shared" si="19"/>
        <v>0.34999799999999937</v>
      </c>
    </row>
    <row r="999" spans="1:8">
      <c r="A999" s="3">
        <v>42717</v>
      </c>
      <c r="B999">
        <v>62.5</v>
      </c>
      <c r="C999">
        <v>63.419998</v>
      </c>
      <c r="D999">
        <v>62.240001999999997</v>
      </c>
      <c r="E999">
        <v>62.98</v>
      </c>
      <c r="F999">
        <v>59.673817</v>
      </c>
      <c r="G999">
        <v>35718900</v>
      </c>
      <c r="H999" s="1">
        <f t="shared" si="19"/>
        <v>0.47999999999999687</v>
      </c>
    </row>
    <row r="1000" spans="1:8">
      <c r="A1000" s="3">
        <v>42718</v>
      </c>
      <c r="B1000">
        <v>63</v>
      </c>
      <c r="C1000">
        <v>63.450001</v>
      </c>
      <c r="D1000">
        <v>62.529998999999997</v>
      </c>
      <c r="E1000">
        <v>62.68</v>
      </c>
      <c r="F1000">
        <v>59.389561</v>
      </c>
      <c r="G1000">
        <v>30352700</v>
      </c>
      <c r="H1000" s="1">
        <f t="shared" si="19"/>
        <v>-0.32000000000000028</v>
      </c>
    </row>
    <row r="1001" spans="1:8">
      <c r="A1001" s="3">
        <v>42719</v>
      </c>
      <c r="B1001">
        <v>62.700001</v>
      </c>
      <c r="C1001">
        <v>63.150002000000001</v>
      </c>
      <c r="D1001">
        <v>62.299999</v>
      </c>
      <c r="E1001">
        <v>62.580002</v>
      </c>
      <c r="F1001">
        <v>59.294806999999999</v>
      </c>
      <c r="G1001">
        <v>27669900</v>
      </c>
      <c r="H1001" s="1">
        <f t="shared" si="19"/>
        <v>-0.11999899999999997</v>
      </c>
    </row>
    <row r="1002" spans="1:8">
      <c r="A1002" s="3">
        <v>42720</v>
      </c>
      <c r="B1002">
        <v>62.950001</v>
      </c>
      <c r="C1002">
        <v>62.950001</v>
      </c>
      <c r="D1002">
        <v>62.119999</v>
      </c>
      <c r="E1002">
        <v>62.299999</v>
      </c>
      <c r="F1002">
        <v>59.029502999999998</v>
      </c>
      <c r="G1002">
        <v>42453100</v>
      </c>
      <c r="H1002" s="1">
        <f t="shared" si="19"/>
        <v>-0.65000200000000063</v>
      </c>
    </row>
    <row r="1003" spans="1:8">
      <c r="A1003" s="3">
        <v>42723</v>
      </c>
      <c r="B1003">
        <v>62.560001</v>
      </c>
      <c r="C1003">
        <v>63.77</v>
      </c>
      <c r="D1003">
        <v>62.419998</v>
      </c>
      <c r="E1003">
        <v>63.619999</v>
      </c>
      <c r="F1003">
        <v>60.280208999999999</v>
      </c>
      <c r="G1003">
        <v>34338200</v>
      </c>
      <c r="H1003" s="1">
        <f t="shared" si="19"/>
        <v>1.0599980000000002</v>
      </c>
    </row>
    <row r="1004" spans="1:8">
      <c r="A1004" s="3">
        <v>42724</v>
      </c>
      <c r="B1004">
        <v>63.689999</v>
      </c>
      <c r="C1004">
        <v>63.799999</v>
      </c>
      <c r="D1004">
        <v>63.029998999999997</v>
      </c>
      <c r="E1004">
        <v>63.540000999999997</v>
      </c>
      <c r="F1004">
        <v>60.204411</v>
      </c>
      <c r="G1004">
        <v>26028400</v>
      </c>
      <c r="H1004" s="1">
        <f t="shared" si="19"/>
        <v>-0.14999800000000363</v>
      </c>
    </row>
    <row r="1005" spans="1:8">
      <c r="A1005" s="3">
        <v>42725</v>
      </c>
      <c r="B1005">
        <v>63.43</v>
      </c>
      <c r="C1005">
        <v>63.700001</v>
      </c>
      <c r="D1005">
        <v>63.119999</v>
      </c>
      <c r="E1005">
        <v>63.540000999999997</v>
      </c>
      <c r="F1005">
        <v>60.204411</v>
      </c>
      <c r="G1005">
        <v>17096300</v>
      </c>
      <c r="H1005" s="1">
        <f t="shared" si="19"/>
        <v>0.11000099999999691</v>
      </c>
    </row>
    <row r="1006" spans="1:8">
      <c r="A1006" s="3">
        <v>42726</v>
      </c>
      <c r="B1006">
        <v>63.84</v>
      </c>
      <c r="C1006">
        <v>64.099997999999999</v>
      </c>
      <c r="D1006">
        <v>63.41</v>
      </c>
      <c r="E1006">
        <v>63.549999</v>
      </c>
      <c r="F1006">
        <v>60.213886000000002</v>
      </c>
      <c r="G1006">
        <v>22176600</v>
      </c>
      <c r="H1006" s="1">
        <f t="shared" si="19"/>
        <v>-0.29000100000000373</v>
      </c>
    </row>
    <row r="1007" spans="1:8">
      <c r="A1007" s="3">
        <v>42727</v>
      </c>
      <c r="B1007">
        <v>63.450001</v>
      </c>
      <c r="C1007">
        <v>63.540000999999997</v>
      </c>
      <c r="D1007">
        <v>62.799999</v>
      </c>
      <c r="E1007">
        <v>63.240001999999997</v>
      </c>
      <c r="F1007">
        <v>59.920161999999998</v>
      </c>
      <c r="G1007">
        <v>12403800</v>
      </c>
      <c r="H1007" s="1">
        <f t="shared" si="19"/>
        <v>-0.20999900000000338</v>
      </c>
    </row>
    <row r="1008" spans="1:8">
      <c r="A1008" s="3">
        <v>42731</v>
      </c>
      <c r="B1008">
        <v>63.209999000000003</v>
      </c>
      <c r="C1008">
        <v>64.069999999999993</v>
      </c>
      <c r="D1008">
        <v>63.209999000000003</v>
      </c>
      <c r="E1008">
        <v>63.279998999999997</v>
      </c>
      <c r="F1008">
        <v>59.958056999999997</v>
      </c>
      <c r="G1008">
        <v>11763200</v>
      </c>
      <c r="H1008" s="1">
        <f t="shared" si="19"/>
        <v>6.9999999999993179E-2</v>
      </c>
    </row>
    <row r="1009" spans="1:8">
      <c r="A1009" s="3">
        <v>42732</v>
      </c>
      <c r="B1009">
        <v>63.400002000000001</v>
      </c>
      <c r="C1009">
        <v>63.400002000000001</v>
      </c>
      <c r="D1009">
        <v>62.830002</v>
      </c>
      <c r="E1009">
        <v>62.990001999999997</v>
      </c>
      <c r="F1009">
        <v>59.683289000000002</v>
      </c>
      <c r="G1009">
        <v>14653300</v>
      </c>
      <c r="H1009" s="1">
        <f t="shared" si="19"/>
        <v>-0.41000000000000369</v>
      </c>
    </row>
    <row r="1010" spans="1:8">
      <c r="A1010" s="3">
        <v>42733</v>
      </c>
      <c r="B1010">
        <v>62.860000999999997</v>
      </c>
      <c r="C1010">
        <v>63.200001</v>
      </c>
      <c r="D1010">
        <v>62.73</v>
      </c>
      <c r="E1010">
        <v>62.900002000000001</v>
      </c>
      <c r="F1010">
        <v>59.598007000000003</v>
      </c>
      <c r="G1010">
        <v>10250600</v>
      </c>
      <c r="H1010" s="1">
        <f t="shared" si="19"/>
        <v>4.0001000000003728E-2</v>
      </c>
    </row>
    <row r="1011" spans="1:8">
      <c r="A1011" s="3">
        <v>42734</v>
      </c>
      <c r="B1011">
        <v>62.959999000000003</v>
      </c>
      <c r="C1011">
        <v>62.990001999999997</v>
      </c>
      <c r="D1011">
        <v>62.029998999999997</v>
      </c>
      <c r="E1011">
        <v>62.139999000000003</v>
      </c>
      <c r="F1011">
        <v>58.877903000000003</v>
      </c>
      <c r="G1011">
        <v>25579900</v>
      </c>
      <c r="H1011" s="1">
        <f t="shared" si="19"/>
        <v>-0.82000000000000028</v>
      </c>
    </row>
    <row r="1012" spans="1:8">
      <c r="A1012" s="3">
        <v>42738</v>
      </c>
      <c r="B1012">
        <v>62.790000999999997</v>
      </c>
      <c r="C1012">
        <v>62.84</v>
      </c>
      <c r="D1012">
        <v>62.130001</v>
      </c>
      <c r="E1012">
        <v>62.580002</v>
      </c>
      <c r="F1012">
        <v>59.294806999999999</v>
      </c>
      <c r="G1012">
        <v>20694100</v>
      </c>
      <c r="H1012" s="1">
        <f t="shared" si="19"/>
        <v>-0.20999899999999627</v>
      </c>
    </row>
    <row r="1013" spans="1:8">
      <c r="A1013" s="3">
        <v>42739</v>
      </c>
      <c r="B1013">
        <v>62.48</v>
      </c>
      <c r="C1013">
        <v>62.75</v>
      </c>
      <c r="D1013">
        <v>62.119999</v>
      </c>
      <c r="E1013">
        <v>62.299999</v>
      </c>
      <c r="F1013">
        <v>59.029502999999998</v>
      </c>
      <c r="G1013">
        <v>21340000</v>
      </c>
      <c r="H1013" s="1">
        <f t="shared" si="19"/>
        <v>-0.18000099999999719</v>
      </c>
    </row>
    <row r="1014" spans="1:8">
      <c r="A1014" s="3">
        <v>42740</v>
      </c>
      <c r="B1014">
        <v>62.189999</v>
      </c>
      <c r="C1014">
        <v>62.66</v>
      </c>
      <c r="D1014">
        <v>62.029998999999997</v>
      </c>
      <c r="E1014">
        <v>62.299999</v>
      </c>
      <c r="F1014">
        <v>59.029502999999998</v>
      </c>
      <c r="G1014">
        <v>24876000</v>
      </c>
      <c r="H1014" s="1">
        <f t="shared" si="19"/>
        <v>0.10999999999999943</v>
      </c>
    </row>
    <row r="1015" spans="1:8">
      <c r="A1015" s="3">
        <v>42741</v>
      </c>
      <c r="B1015">
        <v>62.299999</v>
      </c>
      <c r="C1015">
        <v>63.150002000000001</v>
      </c>
      <c r="D1015">
        <v>62.040000999999997</v>
      </c>
      <c r="E1015">
        <v>62.84</v>
      </c>
      <c r="F1015">
        <v>59.541156999999998</v>
      </c>
      <c r="G1015">
        <v>19922900</v>
      </c>
      <c r="H1015" s="1">
        <f t="shared" si="19"/>
        <v>0.54000100000000373</v>
      </c>
    </row>
    <row r="1016" spans="1:8">
      <c r="A1016" s="3">
        <v>42744</v>
      </c>
      <c r="B1016">
        <v>62.759998000000003</v>
      </c>
      <c r="C1016">
        <v>63.080002</v>
      </c>
      <c r="D1016">
        <v>62.540000999999997</v>
      </c>
      <c r="E1016">
        <v>62.639999000000003</v>
      </c>
      <c r="F1016">
        <v>59.351658</v>
      </c>
      <c r="G1016">
        <v>20382700</v>
      </c>
      <c r="H1016" s="1">
        <f t="shared" si="19"/>
        <v>-0.11999899999999997</v>
      </c>
    </row>
    <row r="1017" spans="1:8">
      <c r="A1017" s="3">
        <v>42745</v>
      </c>
      <c r="B1017">
        <v>62.73</v>
      </c>
      <c r="C1017">
        <v>63.07</v>
      </c>
      <c r="D1017">
        <v>62.279998999999997</v>
      </c>
      <c r="E1017">
        <v>62.619999</v>
      </c>
      <c r="F1017">
        <v>59.332706000000002</v>
      </c>
      <c r="G1017">
        <v>18593000</v>
      </c>
      <c r="H1017" s="1">
        <f t="shared" si="19"/>
        <v>-0.11000099999999691</v>
      </c>
    </row>
    <row r="1018" spans="1:8">
      <c r="A1018" s="3">
        <v>42746</v>
      </c>
      <c r="B1018">
        <v>62.610000999999997</v>
      </c>
      <c r="C1018">
        <v>63.23</v>
      </c>
      <c r="D1018">
        <v>62.43</v>
      </c>
      <c r="E1018">
        <v>63.189999</v>
      </c>
      <c r="F1018">
        <v>59.872779999999999</v>
      </c>
      <c r="G1018">
        <v>21517300</v>
      </c>
      <c r="H1018" s="1">
        <f t="shared" si="19"/>
        <v>0.57999800000000334</v>
      </c>
    </row>
    <row r="1019" spans="1:8">
      <c r="A1019" s="3">
        <v>42747</v>
      </c>
      <c r="B1019">
        <v>63.060001</v>
      </c>
      <c r="C1019">
        <v>63.400002000000001</v>
      </c>
      <c r="D1019">
        <v>61.950001</v>
      </c>
      <c r="E1019">
        <v>62.610000999999997</v>
      </c>
      <c r="F1019">
        <v>59.323234999999997</v>
      </c>
      <c r="G1019">
        <v>20968200</v>
      </c>
      <c r="H1019" s="1">
        <f t="shared" si="19"/>
        <v>-0.45000000000000284</v>
      </c>
    </row>
    <row r="1020" spans="1:8">
      <c r="A1020" s="3">
        <v>42748</v>
      </c>
      <c r="B1020">
        <v>62.619999</v>
      </c>
      <c r="C1020">
        <v>62.869999</v>
      </c>
      <c r="D1020">
        <v>62.349997999999999</v>
      </c>
      <c r="E1020">
        <v>62.700001</v>
      </c>
      <c r="F1020">
        <v>59.408504000000001</v>
      </c>
      <c r="G1020">
        <v>19422300</v>
      </c>
      <c r="H1020" s="1">
        <f t="shared" si="19"/>
        <v>8.0002000000000351E-2</v>
      </c>
    </row>
    <row r="1021" spans="1:8">
      <c r="A1021" s="3">
        <v>42752</v>
      </c>
      <c r="B1021">
        <v>62.68</v>
      </c>
      <c r="C1021">
        <v>62.700001</v>
      </c>
      <c r="D1021">
        <v>62.029998999999997</v>
      </c>
      <c r="E1021">
        <v>62.529998999999997</v>
      </c>
      <c r="F1021">
        <v>59.247428999999997</v>
      </c>
      <c r="G1021">
        <v>20664000</v>
      </c>
      <c r="H1021" s="1">
        <f t="shared" si="19"/>
        <v>-0.15000100000000316</v>
      </c>
    </row>
    <row r="1022" spans="1:8">
      <c r="A1022" s="3">
        <v>42753</v>
      </c>
      <c r="B1022">
        <v>62.669998</v>
      </c>
      <c r="C1022">
        <v>62.700001</v>
      </c>
      <c r="D1022">
        <v>62.119999</v>
      </c>
      <c r="E1022">
        <v>62.5</v>
      </c>
      <c r="F1022">
        <v>59.219009</v>
      </c>
      <c r="G1022">
        <v>19670100</v>
      </c>
      <c r="H1022" s="1">
        <f t="shared" si="19"/>
        <v>-0.16999799999999965</v>
      </c>
    </row>
    <row r="1023" spans="1:8">
      <c r="A1023" s="3">
        <v>42754</v>
      </c>
      <c r="B1023">
        <v>62.240001999999997</v>
      </c>
      <c r="C1023">
        <v>62.98</v>
      </c>
      <c r="D1023">
        <v>62.200001</v>
      </c>
      <c r="E1023">
        <v>62.299999</v>
      </c>
      <c r="F1023">
        <v>59.029502999999998</v>
      </c>
      <c r="G1023">
        <v>18451700</v>
      </c>
      <c r="H1023" s="1">
        <f t="shared" si="19"/>
        <v>5.9997000000002743E-2</v>
      </c>
    </row>
    <row r="1024" spans="1:8">
      <c r="A1024" s="3">
        <v>42755</v>
      </c>
      <c r="B1024">
        <v>62.669998</v>
      </c>
      <c r="C1024">
        <v>62.82</v>
      </c>
      <c r="D1024">
        <v>62.369999</v>
      </c>
      <c r="E1024">
        <v>62.740001999999997</v>
      </c>
      <c r="F1024">
        <v>59.446410999999998</v>
      </c>
      <c r="G1024">
        <v>30213500</v>
      </c>
      <c r="H1024" s="1">
        <f t="shared" si="19"/>
        <v>7.0003999999997291E-2</v>
      </c>
    </row>
    <row r="1025" spans="1:8">
      <c r="A1025" s="3">
        <v>42758</v>
      </c>
      <c r="B1025">
        <v>62.700001</v>
      </c>
      <c r="C1025">
        <v>63.119999</v>
      </c>
      <c r="D1025">
        <v>62.57</v>
      </c>
      <c r="E1025">
        <v>62.959999000000003</v>
      </c>
      <c r="F1025">
        <v>59.654854</v>
      </c>
      <c r="G1025">
        <v>23097600</v>
      </c>
      <c r="H1025" s="1">
        <f t="shared" si="19"/>
        <v>0.25999800000000306</v>
      </c>
    </row>
    <row r="1026" spans="1:8">
      <c r="A1026" s="3">
        <v>42759</v>
      </c>
      <c r="B1026">
        <v>63.200001</v>
      </c>
      <c r="C1026">
        <v>63.740001999999997</v>
      </c>
      <c r="D1026">
        <v>62.939999</v>
      </c>
      <c r="E1026">
        <v>63.52</v>
      </c>
      <c r="F1026">
        <v>60.185467000000003</v>
      </c>
      <c r="G1026">
        <v>24672900</v>
      </c>
      <c r="H1026" s="1">
        <f t="shared" si="19"/>
        <v>0.31999900000000281</v>
      </c>
    </row>
    <row r="1027" spans="1:8">
      <c r="A1027" s="3">
        <v>42760</v>
      </c>
      <c r="B1027">
        <v>63.950001</v>
      </c>
      <c r="C1027">
        <v>64.099997999999999</v>
      </c>
      <c r="D1027">
        <v>63.450001</v>
      </c>
      <c r="E1027">
        <v>63.68</v>
      </c>
      <c r="F1027">
        <v>60.337063000000001</v>
      </c>
      <c r="G1027">
        <v>23672700</v>
      </c>
      <c r="H1027" s="1">
        <f t="shared" si="19"/>
        <v>-0.2700010000000006</v>
      </c>
    </row>
    <row r="1028" spans="1:8">
      <c r="A1028" s="3">
        <v>42761</v>
      </c>
      <c r="B1028">
        <v>64.120002999999997</v>
      </c>
      <c r="C1028">
        <v>64.540001000000004</v>
      </c>
      <c r="D1028">
        <v>63.549999</v>
      </c>
      <c r="E1028">
        <v>64.269997000000004</v>
      </c>
      <c r="F1028">
        <v>60.896084000000002</v>
      </c>
      <c r="G1028">
        <v>43554600</v>
      </c>
      <c r="H1028" s="1">
        <f t="shared" ref="H1028:H1091" si="20">E1028-B1028</f>
        <v>0.14999400000000662</v>
      </c>
    </row>
    <row r="1029" spans="1:8">
      <c r="A1029" s="3">
        <v>42762</v>
      </c>
      <c r="B1029">
        <v>65.389999000000003</v>
      </c>
      <c r="C1029">
        <v>65.910004000000001</v>
      </c>
      <c r="D1029">
        <v>64.889999000000003</v>
      </c>
      <c r="E1029">
        <v>65.779999000000004</v>
      </c>
      <c r="F1029">
        <v>62.326819999999998</v>
      </c>
      <c r="G1029">
        <v>44818000</v>
      </c>
      <c r="H1029" s="1">
        <f t="shared" si="20"/>
        <v>0.39000000000000057</v>
      </c>
    </row>
    <row r="1030" spans="1:8">
      <c r="A1030" s="3">
        <v>42765</v>
      </c>
      <c r="B1030">
        <v>65.690002000000007</v>
      </c>
      <c r="C1030">
        <v>65.790001000000004</v>
      </c>
      <c r="D1030">
        <v>64.800003000000004</v>
      </c>
      <c r="E1030">
        <v>65.129997000000003</v>
      </c>
      <c r="F1030">
        <v>61.710940999999998</v>
      </c>
      <c r="G1030">
        <v>31651400</v>
      </c>
      <c r="H1030" s="1">
        <f t="shared" si="20"/>
        <v>-0.56000500000000386</v>
      </c>
    </row>
    <row r="1031" spans="1:8">
      <c r="A1031" s="3">
        <v>42766</v>
      </c>
      <c r="B1031">
        <v>64.860000999999997</v>
      </c>
      <c r="C1031">
        <v>65.150002000000001</v>
      </c>
      <c r="D1031">
        <v>64.260002</v>
      </c>
      <c r="E1031">
        <v>64.650002000000001</v>
      </c>
      <c r="F1031">
        <v>61.256141999999997</v>
      </c>
      <c r="G1031">
        <v>25270500</v>
      </c>
      <c r="H1031" s="1">
        <f t="shared" si="20"/>
        <v>-0.20999899999999627</v>
      </c>
    </row>
    <row r="1032" spans="1:8">
      <c r="A1032" s="3">
        <v>42767</v>
      </c>
      <c r="B1032">
        <v>64.360000999999997</v>
      </c>
      <c r="C1032">
        <v>64.620002999999997</v>
      </c>
      <c r="D1032">
        <v>63.470001000000003</v>
      </c>
      <c r="E1032">
        <v>63.580002</v>
      </c>
      <c r="F1032">
        <v>60.242310000000003</v>
      </c>
      <c r="G1032">
        <v>39671500</v>
      </c>
      <c r="H1032" s="1">
        <f t="shared" si="20"/>
        <v>-0.77999899999999656</v>
      </c>
    </row>
    <row r="1033" spans="1:8">
      <c r="A1033" s="3">
        <v>42768</v>
      </c>
      <c r="B1033">
        <v>63.25</v>
      </c>
      <c r="C1033">
        <v>63.41</v>
      </c>
      <c r="D1033">
        <v>62.75</v>
      </c>
      <c r="E1033">
        <v>63.169998</v>
      </c>
      <c r="F1033">
        <v>59.853831999999997</v>
      </c>
      <c r="G1033">
        <v>45827000</v>
      </c>
      <c r="H1033" s="1">
        <f t="shared" si="20"/>
        <v>-8.0002000000000351E-2</v>
      </c>
    </row>
    <row r="1034" spans="1:8">
      <c r="A1034" s="3">
        <v>42769</v>
      </c>
      <c r="B1034">
        <v>63.5</v>
      </c>
      <c r="C1034">
        <v>63.700001</v>
      </c>
      <c r="D1034">
        <v>63.07</v>
      </c>
      <c r="E1034">
        <v>63.68</v>
      </c>
      <c r="F1034">
        <v>60.337063000000001</v>
      </c>
      <c r="G1034">
        <v>30301800</v>
      </c>
      <c r="H1034" s="1">
        <f t="shared" si="20"/>
        <v>0.17999999999999972</v>
      </c>
    </row>
    <row r="1035" spans="1:8">
      <c r="A1035" s="3">
        <v>42772</v>
      </c>
      <c r="B1035">
        <v>63.5</v>
      </c>
      <c r="C1035">
        <v>63.650002000000001</v>
      </c>
      <c r="D1035">
        <v>63.139999000000003</v>
      </c>
      <c r="E1035">
        <v>63.639999000000003</v>
      </c>
      <c r="F1035">
        <v>60.299160000000001</v>
      </c>
      <c r="G1035">
        <v>19796400</v>
      </c>
      <c r="H1035" s="1">
        <f t="shared" si="20"/>
        <v>0.13999900000000309</v>
      </c>
    </row>
    <row r="1036" spans="1:8">
      <c r="A1036" s="3">
        <v>42773</v>
      </c>
      <c r="B1036">
        <v>63.740001999999997</v>
      </c>
      <c r="C1036">
        <v>63.779998999999997</v>
      </c>
      <c r="D1036">
        <v>63.23</v>
      </c>
      <c r="E1036">
        <v>63.43</v>
      </c>
      <c r="F1036">
        <v>60.100178</v>
      </c>
      <c r="G1036">
        <v>20277200</v>
      </c>
      <c r="H1036" s="1">
        <f t="shared" si="20"/>
        <v>-0.31000199999999722</v>
      </c>
    </row>
    <row r="1037" spans="1:8">
      <c r="A1037" s="3">
        <v>42774</v>
      </c>
      <c r="B1037">
        <v>63.57</v>
      </c>
      <c r="C1037">
        <v>63.810001</v>
      </c>
      <c r="D1037">
        <v>63.220001000000003</v>
      </c>
      <c r="E1037">
        <v>63.34</v>
      </c>
      <c r="F1037">
        <v>60.014915000000002</v>
      </c>
      <c r="G1037">
        <v>18096400</v>
      </c>
      <c r="H1037" s="1">
        <f t="shared" si="20"/>
        <v>-0.22999999999999687</v>
      </c>
    </row>
    <row r="1038" spans="1:8">
      <c r="A1038" s="3">
        <v>42775</v>
      </c>
      <c r="B1038">
        <v>63.52</v>
      </c>
      <c r="C1038">
        <v>64.440002000000007</v>
      </c>
      <c r="D1038">
        <v>63.32</v>
      </c>
      <c r="E1038">
        <v>64.059997999999993</v>
      </c>
      <c r="F1038">
        <v>60.697113000000002</v>
      </c>
      <c r="G1038">
        <v>22644400</v>
      </c>
      <c r="H1038" s="1">
        <f t="shared" si="20"/>
        <v>0.53999799999998999</v>
      </c>
    </row>
    <row r="1039" spans="1:8">
      <c r="A1039" s="3">
        <v>42776</v>
      </c>
      <c r="B1039">
        <v>64.25</v>
      </c>
      <c r="C1039">
        <v>64.300003000000004</v>
      </c>
      <c r="D1039">
        <v>63.98</v>
      </c>
      <c r="E1039">
        <v>64</v>
      </c>
      <c r="F1039">
        <v>60.640265999999997</v>
      </c>
      <c r="G1039">
        <v>18170700</v>
      </c>
      <c r="H1039" s="1">
        <f t="shared" si="20"/>
        <v>-0.25</v>
      </c>
    </row>
    <row r="1040" spans="1:8">
      <c r="A1040" s="3">
        <v>42779</v>
      </c>
      <c r="B1040">
        <v>64.239998</v>
      </c>
      <c r="C1040">
        <v>64.860000999999997</v>
      </c>
      <c r="D1040">
        <v>64.129997000000003</v>
      </c>
      <c r="E1040">
        <v>64.720000999999996</v>
      </c>
      <c r="F1040">
        <v>61.322471999999998</v>
      </c>
      <c r="G1040">
        <v>22920100</v>
      </c>
      <c r="H1040" s="1">
        <f t="shared" si="20"/>
        <v>0.4800029999999964</v>
      </c>
    </row>
    <row r="1041" spans="1:8">
      <c r="A1041" s="3">
        <v>42780</v>
      </c>
      <c r="B1041">
        <v>64.410004000000001</v>
      </c>
      <c r="C1041">
        <v>64.720000999999996</v>
      </c>
      <c r="D1041">
        <v>64.019997000000004</v>
      </c>
      <c r="E1041">
        <v>64.569999999999993</v>
      </c>
      <c r="F1041">
        <v>61.551250000000003</v>
      </c>
      <c r="G1041">
        <v>23108400</v>
      </c>
      <c r="H1041" s="1">
        <f t="shared" si="20"/>
        <v>0.15999599999999248</v>
      </c>
    </row>
    <row r="1042" spans="1:8">
      <c r="A1042" s="3">
        <v>42781</v>
      </c>
      <c r="B1042">
        <v>64.5</v>
      </c>
      <c r="C1042">
        <v>64.569999999999993</v>
      </c>
      <c r="D1042">
        <v>64.160004000000001</v>
      </c>
      <c r="E1042">
        <v>64.529999000000004</v>
      </c>
      <c r="F1042">
        <v>61.513106999999998</v>
      </c>
      <c r="G1042">
        <v>17005200</v>
      </c>
      <c r="H1042" s="1">
        <f t="shared" si="20"/>
        <v>2.9999000000003662E-2</v>
      </c>
    </row>
    <row r="1043" spans="1:8">
      <c r="A1043" s="3">
        <v>42782</v>
      </c>
      <c r="B1043">
        <v>64.739998</v>
      </c>
      <c r="C1043">
        <v>65.239998</v>
      </c>
      <c r="D1043">
        <v>64.440002000000007</v>
      </c>
      <c r="E1043">
        <v>64.519997000000004</v>
      </c>
      <c r="F1043">
        <v>61.503574</v>
      </c>
      <c r="G1043">
        <v>20546300</v>
      </c>
      <c r="H1043" s="1">
        <f t="shared" si="20"/>
        <v>-0.22000099999999634</v>
      </c>
    </row>
    <row r="1044" spans="1:8">
      <c r="A1044" s="3">
        <v>42783</v>
      </c>
      <c r="B1044">
        <v>64.470000999999996</v>
      </c>
      <c r="C1044">
        <v>64.690002000000007</v>
      </c>
      <c r="D1044">
        <v>64.300003000000004</v>
      </c>
      <c r="E1044">
        <v>64.620002999999997</v>
      </c>
      <c r="F1044">
        <v>61.598914999999998</v>
      </c>
      <c r="G1044">
        <v>21248800</v>
      </c>
      <c r="H1044" s="1">
        <f t="shared" si="20"/>
        <v>0.15000200000000063</v>
      </c>
    </row>
    <row r="1045" spans="1:8">
      <c r="A1045" s="3">
        <v>42787</v>
      </c>
      <c r="B1045">
        <v>64.610000999999997</v>
      </c>
      <c r="C1045">
        <v>64.949996999999996</v>
      </c>
      <c r="D1045">
        <v>64.449996999999996</v>
      </c>
      <c r="E1045">
        <v>64.489998</v>
      </c>
      <c r="F1045">
        <v>61.474983000000002</v>
      </c>
      <c r="G1045">
        <v>20655900</v>
      </c>
      <c r="H1045" s="1">
        <f t="shared" si="20"/>
        <v>-0.12000299999999697</v>
      </c>
    </row>
    <row r="1046" spans="1:8">
      <c r="A1046" s="3">
        <v>42788</v>
      </c>
      <c r="B1046">
        <v>64.330001999999993</v>
      </c>
      <c r="C1046">
        <v>64.389999000000003</v>
      </c>
      <c r="D1046">
        <v>64.050003000000004</v>
      </c>
      <c r="E1046">
        <v>64.360000999999997</v>
      </c>
      <c r="F1046">
        <v>61.351058999999999</v>
      </c>
      <c r="G1046">
        <v>19292700</v>
      </c>
      <c r="H1046" s="1">
        <f t="shared" si="20"/>
        <v>2.9999000000003662E-2</v>
      </c>
    </row>
    <row r="1047" spans="1:8">
      <c r="A1047" s="3">
        <v>42789</v>
      </c>
      <c r="B1047">
        <v>64.419998000000007</v>
      </c>
      <c r="C1047">
        <v>64.730002999999996</v>
      </c>
      <c r="D1047">
        <v>64.190002000000007</v>
      </c>
      <c r="E1047">
        <v>64.620002999999997</v>
      </c>
      <c r="F1047">
        <v>61.598914999999998</v>
      </c>
      <c r="G1047">
        <v>20273100</v>
      </c>
      <c r="H1047" s="1">
        <f t="shared" si="20"/>
        <v>0.20000499999999022</v>
      </c>
    </row>
    <row r="1048" spans="1:8">
      <c r="A1048" s="3">
        <v>42790</v>
      </c>
      <c r="B1048">
        <v>64.529999000000004</v>
      </c>
      <c r="C1048">
        <v>64.800003000000004</v>
      </c>
      <c r="D1048">
        <v>64.139999000000003</v>
      </c>
      <c r="E1048">
        <v>64.620002999999997</v>
      </c>
      <c r="F1048">
        <v>61.598914999999998</v>
      </c>
      <c r="G1048">
        <v>21796800</v>
      </c>
      <c r="H1048" s="1">
        <f t="shared" si="20"/>
        <v>9.0003999999993312E-2</v>
      </c>
    </row>
    <row r="1049" spans="1:8">
      <c r="A1049" s="3">
        <v>42793</v>
      </c>
      <c r="B1049">
        <v>64.540001000000004</v>
      </c>
      <c r="C1049">
        <v>64.540001000000004</v>
      </c>
      <c r="D1049">
        <v>64.050003000000004</v>
      </c>
      <c r="E1049">
        <v>64.230002999999996</v>
      </c>
      <c r="F1049">
        <v>61.227145999999998</v>
      </c>
      <c r="G1049">
        <v>15871500</v>
      </c>
      <c r="H1049" s="1">
        <f t="shared" si="20"/>
        <v>-0.30999800000000732</v>
      </c>
    </row>
    <row r="1050" spans="1:8">
      <c r="A1050" s="3">
        <v>42794</v>
      </c>
      <c r="B1050">
        <v>64.080001999999993</v>
      </c>
      <c r="C1050">
        <v>64.199996999999996</v>
      </c>
      <c r="D1050">
        <v>63.759998000000003</v>
      </c>
      <c r="E1050">
        <v>63.98</v>
      </c>
      <c r="F1050">
        <v>60.988830999999998</v>
      </c>
      <c r="G1050">
        <v>23239800</v>
      </c>
      <c r="H1050" s="1">
        <f t="shared" si="20"/>
        <v>-0.10000199999999637</v>
      </c>
    </row>
    <row r="1051" spans="1:8">
      <c r="A1051" s="3">
        <v>42795</v>
      </c>
      <c r="B1051">
        <v>64.129997000000003</v>
      </c>
      <c r="C1051">
        <v>64.989998</v>
      </c>
      <c r="D1051">
        <v>64.019997000000004</v>
      </c>
      <c r="E1051">
        <v>64.940002000000007</v>
      </c>
      <c r="F1051">
        <v>61.903956999999998</v>
      </c>
      <c r="G1051">
        <v>26937500</v>
      </c>
      <c r="H1051" s="1">
        <f t="shared" si="20"/>
        <v>0.81000500000000386</v>
      </c>
    </row>
    <row r="1052" spans="1:8">
      <c r="A1052" s="3">
        <v>42796</v>
      </c>
      <c r="B1052">
        <v>64.690002000000007</v>
      </c>
      <c r="C1052">
        <v>64.75</v>
      </c>
      <c r="D1052">
        <v>63.880001</v>
      </c>
      <c r="E1052">
        <v>64.010002</v>
      </c>
      <c r="F1052">
        <v>61.017429</v>
      </c>
      <c r="G1052">
        <v>24539600</v>
      </c>
      <c r="H1052" s="1">
        <f t="shared" si="20"/>
        <v>-0.68000000000000682</v>
      </c>
    </row>
    <row r="1053" spans="1:8">
      <c r="A1053" s="3">
        <v>42797</v>
      </c>
      <c r="B1053">
        <v>63.990001999999997</v>
      </c>
      <c r="C1053">
        <v>64.279999000000004</v>
      </c>
      <c r="D1053">
        <v>63.619999</v>
      </c>
      <c r="E1053">
        <v>64.25</v>
      </c>
      <c r="F1053">
        <v>61.246208000000003</v>
      </c>
      <c r="G1053">
        <v>18135900</v>
      </c>
      <c r="H1053" s="1">
        <f t="shared" si="20"/>
        <v>0.25999800000000306</v>
      </c>
    </row>
    <row r="1054" spans="1:8">
      <c r="A1054" s="3">
        <v>42800</v>
      </c>
      <c r="B1054">
        <v>63.970001000000003</v>
      </c>
      <c r="C1054">
        <v>64.559997999999993</v>
      </c>
      <c r="D1054">
        <v>63.810001</v>
      </c>
      <c r="E1054">
        <v>64.269997000000004</v>
      </c>
      <c r="F1054">
        <v>61.265270000000001</v>
      </c>
      <c r="G1054">
        <v>18750300</v>
      </c>
      <c r="H1054" s="1">
        <f t="shared" si="20"/>
        <v>0.29999600000000015</v>
      </c>
    </row>
    <row r="1055" spans="1:8">
      <c r="A1055" s="3">
        <v>42801</v>
      </c>
      <c r="B1055">
        <v>64.190002000000007</v>
      </c>
      <c r="C1055">
        <v>64.779999000000004</v>
      </c>
      <c r="D1055">
        <v>64.190002000000007</v>
      </c>
      <c r="E1055">
        <v>64.400002000000001</v>
      </c>
      <c r="F1055">
        <v>61.389194000000003</v>
      </c>
      <c r="G1055">
        <v>18521000</v>
      </c>
      <c r="H1055" s="1">
        <f t="shared" si="20"/>
        <v>0.20999999999999375</v>
      </c>
    </row>
    <row r="1056" spans="1:8">
      <c r="A1056" s="3">
        <v>42802</v>
      </c>
      <c r="B1056">
        <v>64.260002</v>
      </c>
      <c r="C1056">
        <v>65.080001999999993</v>
      </c>
      <c r="D1056">
        <v>64.25</v>
      </c>
      <c r="E1056">
        <v>64.989998</v>
      </c>
      <c r="F1056">
        <v>61.951611</v>
      </c>
      <c r="G1056">
        <v>21510900</v>
      </c>
      <c r="H1056" s="1">
        <f t="shared" si="20"/>
        <v>0.72999599999999987</v>
      </c>
    </row>
    <row r="1057" spans="1:8">
      <c r="A1057" s="3">
        <v>42803</v>
      </c>
      <c r="B1057">
        <v>65.190002000000007</v>
      </c>
      <c r="C1057">
        <v>65.199996999999996</v>
      </c>
      <c r="D1057">
        <v>64.480002999999996</v>
      </c>
      <c r="E1057">
        <v>64.730002999999996</v>
      </c>
      <c r="F1057">
        <v>61.703761999999998</v>
      </c>
      <c r="G1057">
        <v>19846800</v>
      </c>
      <c r="H1057" s="1">
        <f t="shared" si="20"/>
        <v>-0.45999900000001048</v>
      </c>
    </row>
    <row r="1058" spans="1:8">
      <c r="A1058" s="3">
        <v>42804</v>
      </c>
      <c r="B1058">
        <v>65.110000999999997</v>
      </c>
      <c r="C1058">
        <v>65.260002</v>
      </c>
      <c r="D1058">
        <v>64.75</v>
      </c>
      <c r="E1058">
        <v>64.930000000000007</v>
      </c>
      <c r="F1058">
        <v>61.894413</v>
      </c>
      <c r="G1058">
        <v>19538200</v>
      </c>
      <c r="H1058" s="1">
        <f t="shared" si="20"/>
        <v>-0.18000099999999009</v>
      </c>
    </row>
    <row r="1059" spans="1:8">
      <c r="A1059" s="3">
        <v>42807</v>
      </c>
      <c r="B1059">
        <v>65.010002</v>
      </c>
      <c r="C1059">
        <v>65.190002000000007</v>
      </c>
      <c r="D1059">
        <v>64.569999999999993</v>
      </c>
      <c r="E1059">
        <v>64.709998999999996</v>
      </c>
      <c r="F1059">
        <v>61.684699999999999</v>
      </c>
      <c r="G1059">
        <v>20100000</v>
      </c>
      <c r="H1059" s="1">
        <f t="shared" si="20"/>
        <v>-0.30000300000000379</v>
      </c>
    </row>
    <row r="1060" spans="1:8">
      <c r="A1060" s="3">
        <v>42808</v>
      </c>
      <c r="B1060">
        <v>64.529999000000004</v>
      </c>
      <c r="C1060">
        <v>64.550003000000004</v>
      </c>
      <c r="D1060">
        <v>64.150002000000001</v>
      </c>
      <c r="E1060">
        <v>64.410004000000001</v>
      </c>
      <c r="F1060">
        <v>61.398730999999998</v>
      </c>
      <c r="G1060">
        <v>14280200</v>
      </c>
      <c r="H1060" s="1">
        <f t="shared" si="20"/>
        <v>-0.11999500000000296</v>
      </c>
    </row>
    <row r="1061" spans="1:8">
      <c r="A1061" s="3">
        <v>42809</v>
      </c>
      <c r="B1061">
        <v>64.550003000000004</v>
      </c>
      <c r="C1061">
        <v>64.919998000000007</v>
      </c>
      <c r="D1061">
        <v>64.25</v>
      </c>
      <c r="E1061">
        <v>64.75</v>
      </c>
      <c r="F1061">
        <v>61.722842999999997</v>
      </c>
      <c r="G1061">
        <v>24833800</v>
      </c>
      <c r="H1061" s="1">
        <f t="shared" si="20"/>
        <v>0.19999699999999621</v>
      </c>
    </row>
    <row r="1062" spans="1:8">
      <c r="A1062" s="3">
        <v>42810</v>
      </c>
      <c r="B1062">
        <v>64.75</v>
      </c>
      <c r="C1062">
        <v>64.760002</v>
      </c>
      <c r="D1062">
        <v>64.300003000000004</v>
      </c>
      <c r="E1062">
        <v>64.639999000000003</v>
      </c>
      <c r="F1062">
        <v>61.61797</v>
      </c>
      <c r="G1062">
        <v>20674300</v>
      </c>
      <c r="H1062" s="1">
        <f t="shared" si="20"/>
        <v>-0.11000099999999691</v>
      </c>
    </row>
    <row r="1063" spans="1:8">
      <c r="A1063" s="3">
        <v>42811</v>
      </c>
      <c r="B1063">
        <v>64.910004000000001</v>
      </c>
      <c r="C1063">
        <v>65.239998</v>
      </c>
      <c r="D1063">
        <v>64.680000000000007</v>
      </c>
      <c r="E1063">
        <v>64.870002999999997</v>
      </c>
      <c r="F1063">
        <v>61.837226999999999</v>
      </c>
      <c r="G1063">
        <v>49219700</v>
      </c>
      <c r="H1063" s="1">
        <f t="shared" si="20"/>
        <v>-4.0001000000003728E-2</v>
      </c>
    </row>
    <row r="1064" spans="1:8">
      <c r="A1064" s="3">
        <v>42814</v>
      </c>
      <c r="B1064">
        <v>64.910004000000001</v>
      </c>
      <c r="C1064">
        <v>65.180000000000007</v>
      </c>
      <c r="D1064">
        <v>64.720000999999996</v>
      </c>
      <c r="E1064">
        <v>64.930000000000007</v>
      </c>
      <c r="F1064">
        <v>61.894413</v>
      </c>
      <c r="G1064">
        <v>14598100</v>
      </c>
      <c r="H1064" s="1">
        <f t="shared" si="20"/>
        <v>1.999600000000612E-2</v>
      </c>
    </row>
    <row r="1065" spans="1:8">
      <c r="A1065" s="3">
        <v>42815</v>
      </c>
      <c r="B1065">
        <v>65.190002000000007</v>
      </c>
      <c r="C1065">
        <v>65.5</v>
      </c>
      <c r="D1065">
        <v>64.129997000000003</v>
      </c>
      <c r="E1065">
        <v>64.209998999999996</v>
      </c>
      <c r="F1065">
        <v>61.208072999999999</v>
      </c>
      <c r="G1065">
        <v>26640500</v>
      </c>
      <c r="H1065" s="1">
        <f t="shared" si="20"/>
        <v>-0.98000300000001062</v>
      </c>
    </row>
    <row r="1066" spans="1:8">
      <c r="A1066" s="3">
        <v>42816</v>
      </c>
      <c r="B1066">
        <v>64.120002999999997</v>
      </c>
      <c r="C1066">
        <v>65.139999000000003</v>
      </c>
      <c r="D1066">
        <v>64.120002999999997</v>
      </c>
      <c r="E1066">
        <v>65.029999000000004</v>
      </c>
      <c r="F1066">
        <v>61.989742</v>
      </c>
      <c r="G1066">
        <v>20680000</v>
      </c>
      <c r="H1066" s="1">
        <f t="shared" si="20"/>
        <v>0.90999600000000669</v>
      </c>
    </row>
    <row r="1067" spans="1:8">
      <c r="A1067" s="3">
        <v>42817</v>
      </c>
      <c r="B1067">
        <v>64.940002000000007</v>
      </c>
      <c r="C1067">
        <v>65.239998</v>
      </c>
      <c r="D1067">
        <v>64.769997000000004</v>
      </c>
      <c r="E1067">
        <v>64.870002999999997</v>
      </c>
      <c r="F1067">
        <v>61.837226999999999</v>
      </c>
      <c r="G1067">
        <v>19269200</v>
      </c>
      <c r="H1067" s="1">
        <f t="shared" si="20"/>
        <v>-6.9999000000009914E-2</v>
      </c>
    </row>
    <row r="1068" spans="1:8">
      <c r="A1068" s="3">
        <v>42818</v>
      </c>
      <c r="B1068">
        <v>65.360000999999997</v>
      </c>
      <c r="C1068">
        <v>65.449996999999996</v>
      </c>
      <c r="D1068">
        <v>64.760002</v>
      </c>
      <c r="E1068">
        <v>64.980002999999996</v>
      </c>
      <c r="F1068">
        <v>61.942084999999999</v>
      </c>
      <c r="G1068">
        <v>22617100</v>
      </c>
      <c r="H1068" s="1">
        <f t="shared" si="20"/>
        <v>-0.3799980000000005</v>
      </c>
    </row>
    <row r="1069" spans="1:8">
      <c r="A1069" s="3">
        <v>42821</v>
      </c>
      <c r="B1069">
        <v>64.629997000000003</v>
      </c>
      <c r="C1069">
        <v>65.220000999999996</v>
      </c>
      <c r="D1069">
        <v>64.349997999999999</v>
      </c>
      <c r="E1069">
        <v>65.099997999999999</v>
      </c>
      <c r="F1069">
        <v>62.056460999999999</v>
      </c>
      <c r="G1069">
        <v>18614700</v>
      </c>
      <c r="H1069" s="1">
        <f t="shared" si="20"/>
        <v>0.47000099999999634</v>
      </c>
    </row>
    <row r="1070" spans="1:8">
      <c r="A1070" s="3">
        <v>42822</v>
      </c>
      <c r="B1070">
        <v>64.959998999999996</v>
      </c>
      <c r="C1070">
        <v>65.470000999999996</v>
      </c>
      <c r="D1070">
        <v>64.650002000000001</v>
      </c>
      <c r="E1070">
        <v>65.290001000000004</v>
      </c>
      <c r="F1070">
        <v>62.237578999999997</v>
      </c>
      <c r="G1070">
        <v>20080400</v>
      </c>
      <c r="H1070" s="1">
        <f t="shared" si="20"/>
        <v>0.33000200000000746</v>
      </c>
    </row>
    <row r="1071" spans="1:8">
      <c r="A1071" s="3">
        <v>42823</v>
      </c>
      <c r="B1071">
        <v>65.120002999999997</v>
      </c>
      <c r="C1071">
        <v>65.5</v>
      </c>
      <c r="D1071">
        <v>64.949996999999996</v>
      </c>
      <c r="E1071">
        <v>65.470000999999996</v>
      </c>
      <c r="F1071">
        <v>62.409160999999997</v>
      </c>
      <c r="G1071">
        <v>13618400</v>
      </c>
      <c r="H1071" s="1">
        <f t="shared" si="20"/>
        <v>0.34999799999999937</v>
      </c>
    </row>
    <row r="1072" spans="1:8">
      <c r="A1072" s="3">
        <v>42824</v>
      </c>
      <c r="B1072">
        <v>65.419998000000007</v>
      </c>
      <c r="C1072">
        <v>65.980002999999996</v>
      </c>
      <c r="D1072">
        <v>65.360000999999997</v>
      </c>
      <c r="E1072">
        <v>65.709998999999996</v>
      </c>
      <c r="F1072">
        <v>62.637959000000002</v>
      </c>
      <c r="G1072">
        <v>15122800</v>
      </c>
      <c r="H1072" s="1">
        <f t="shared" si="20"/>
        <v>0.29000099999998952</v>
      </c>
    </row>
    <row r="1073" spans="1:8">
      <c r="A1073" s="3">
        <v>42825</v>
      </c>
      <c r="B1073">
        <v>65.650002000000001</v>
      </c>
      <c r="C1073">
        <v>66.190002000000007</v>
      </c>
      <c r="D1073">
        <v>65.449996999999996</v>
      </c>
      <c r="E1073">
        <v>65.860000999999997</v>
      </c>
      <c r="F1073">
        <v>62.780932999999997</v>
      </c>
      <c r="G1073">
        <v>21040300</v>
      </c>
      <c r="H1073" s="1">
        <f t="shared" si="20"/>
        <v>0.20999899999999627</v>
      </c>
    </row>
    <row r="1074" spans="1:8">
      <c r="A1074" s="3">
        <v>42828</v>
      </c>
      <c r="B1074">
        <v>65.809997999999993</v>
      </c>
      <c r="C1074">
        <v>65.940002000000007</v>
      </c>
      <c r="D1074">
        <v>65.190002000000007</v>
      </c>
      <c r="E1074">
        <v>65.550003000000004</v>
      </c>
      <c r="F1074">
        <v>62.485432000000003</v>
      </c>
      <c r="G1074">
        <v>20400900</v>
      </c>
      <c r="H1074" s="1">
        <f t="shared" si="20"/>
        <v>-0.25999499999998932</v>
      </c>
    </row>
    <row r="1075" spans="1:8">
      <c r="A1075" s="3">
        <v>42829</v>
      </c>
      <c r="B1075">
        <v>65.389999000000003</v>
      </c>
      <c r="C1075">
        <v>65.809997999999993</v>
      </c>
      <c r="D1075">
        <v>65.279999000000004</v>
      </c>
      <c r="E1075">
        <v>65.730002999999996</v>
      </c>
      <c r="F1075">
        <v>62.657024</v>
      </c>
      <c r="G1075">
        <v>12997400</v>
      </c>
      <c r="H1075" s="1">
        <f t="shared" si="20"/>
        <v>0.34000399999999331</v>
      </c>
    </row>
    <row r="1076" spans="1:8">
      <c r="A1076" s="3">
        <v>42830</v>
      </c>
      <c r="B1076">
        <v>66.300003000000004</v>
      </c>
      <c r="C1076">
        <v>66.349997999999999</v>
      </c>
      <c r="D1076">
        <v>65.440002000000007</v>
      </c>
      <c r="E1076">
        <v>65.559997999999993</v>
      </c>
      <c r="F1076">
        <v>62.494956999999999</v>
      </c>
      <c r="G1076">
        <v>21448600</v>
      </c>
      <c r="H1076" s="1">
        <f t="shared" si="20"/>
        <v>-0.74000500000001068</v>
      </c>
    </row>
    <row r="1077" spans="1:8">
      <c r="A1077" s="3">
        <v>42831</v>
      </c>
      <c r="B1077">
        <v>65.599997999999999</v>
      </c>
      <c r="C1077">
        <v>66.059997999999993</v>
      </c>
      <c r="D1077">
        <v>65.480002999999996</v>
      </c>
      <c r="E1077">
        <v>65.730002999999996</v>
      </c>
      <c r="F1077">
        <v>62.657024</v>
      </c>
      <c r="G1077">
        <v>18103500</v>
      </c>
      <c r="H1077" s="1">
        <f t="shared" si="20"/>
        <v>0.13000499999999704</v>
      </c>
    </row>
    <row r="1078" spans="1:8">
      <c r="A1078" s="3">
        <v>42832</v>
      </c>
      <c r="B1078">
        <v>65.849997999999999</v>
      </c>
      <c r="C1078">
        <v>65.959998999999996</v>
      </c>
      <c r="D1078">
        <v>65.440002000000007</v>
      </c>
      <c r="E1078">
        <v>65.680000000000007</v>
      </c>
      <c r="F1078">
        <v>62.609355999999998</v>
      </c>
      <c r="G1078">
        <v>14108500</v>
      </c>
      <c r="H1078" s="1">
        <f t="shared" si="20"/>
        <v>-0.16999799999999254</v>
      </c>
    </row>
    <row r="1079" spans="1:8">
      <c r="A1079" s="3">
        <v>42835</v>
      </c>
      <c r="B1079">
        <v>65.610000999999997</v>
      </c>
      <c r="C1079">
        <v>65.819999999999993</v>
      </c>
      <c r="D1079">
        <v>65.360000999999997</v>
      </c>
      <c r="E1079">
        <v>65.529999000000004</v>
      </c>
      <c r="F1079">
        <v>62.466361999999997</v>
      </c>
      <c r="G1079">
        <v>17952700</v>
      </c>
      <c r="H1079" s="1">
        <f t="shared" si="20"/>
        <v>-8.0001999999993245E-2</v>
      </c>
    </row>
    <row r="1080" spans="1:8">
      <c r="A1080" s="3">
        <v>42836</v>
      </c>
      <c r="B1080">
        <v>65.599997999999999</v>
      </c>
      <c r="C1080">
        <v>65.610000999999997</v>
      </c>
      <c r="D1080">
        <v>64.849997999999999</v>
      </c>
      <c r="E1080">
        <v>65.480002999999996</v>
      </c>
      <c r="F1080">
        <v>62.418705000000003</v>
      </c>
      <c r="G1080">
        <v>18791500</v>
      </c>
      <c r="H1080" s="1">
        <f t="shared" si="20"/>
        <v>-0.11999500000000296</v>
      </c>
    </row>
    <row r="1081" spans="1:8">
      <c r="A1081" s="3">
        <v>42837</v>
      </c>
      <c r="B1081">
        <v>65.419998000000007</v>
      </c>
      <c r="C1081">
        <v>65.510002</v>
      </c>
      <c r="D1081">
        <v>65.110000999999997</v>
      </c>
      <c r="E1081">
        <v>65.230002999999996</v>
      </c>
      <c r="F1081">
        <v>62.180388999999998</v>
      </c>
      <c r="G1081">
        <v>17108500</v>
      </c>
      <c r="H1081" s="1">
        <f t="shared" si="20"/>
        <v>-0.18999500000001035</v>
      </c>
    </row>
    <row r="1082" spans="1:8">
      <c r="A1082" s="3">
        <v>42838</v>
      </c>
      <c r="B1082">
        <v>65.290001000000004</v>
      </c>
      <c r="C1082">
        <v>65.860000999999997</v>
      </c>
      <c r="D1082">
        <v>64.949996999999996</v>
      </c>
      <c r="E1082">
        <v>64.949996999999996</v>
      </c>
      <c r="F1082">
        <v>61.913479000000002</v>
      </c>
      <c r="G1082">
        <v>17896500</v>
      </c>
      <c r="H1082" s="1">
        <f t="shared" si="20"/>
        <v>-0.34000400000000752</v>
      </c>
    </row>
    <row r="1083" spans="1:8">
      <c r="A1083" s="3">
        <v>42842</v>
      </c>
      <c r="B1083">
        <v>65.040001000000004</v>
      </c>
      <c r="C1083">
        <v>65.489998</v>
      </c>
      <c r="D1083">
        <v>65.010002</v>
      </c>
      <c r="E1083">
        <v>65.480002999999996</v>
      </c>
      <c r="F1083">
        <v>62.418705000000003</v>
      </c>
      <c r="G1083">
        <v>16689300</v>
      </c>
      <c r="H1083" s="1">
        <f t="shared" si="20"/>
        <v>0.44000199999999268</v>
      </c>
    </row>
    <row r="1084" spans="1:8">
      <c r="A1084" s="3">
        <v>42843</v>
      </c>
      <c r="B1084">
        <v>65.330001999999993</v>
      </c>
      <c r="C1084">
        <v>65.709998999999996</v>
      </c>
      <c r="D1084">
        <v>65.160004000000001</v>
      </c>
      <c r="E1084">
        <v>65.389999000000003</v>
      </c>
      <c r="F1084">
        <v>62.332912</v>
      </c>
      <c r="G1084">
        <v>15155600</v>
      </c>
      <c r="H1084" s="1">
        <f t="shared" si="20"/>
        <v>5.9997000000009848E-2</v>
      </c>
    </row>
    <row r="1085" spans="1:8">
      <c r="A1085" s="3">
        <v>42844</v>
      </c>
      <c r="B1085">
        <v>65.650002000000001</v>
      </c>
      <c r="C1085">
        <v>65.75</v>
      </c>
      <c r="D1085">
        <v>64.889999000000003</v>
      </c>
      <c r="E1085">
        <v>65.040001000000004</v>
      </c>
      <c r="F1085">
        <v>61.999271</v>
      </c>
      <c r="G1085">
        <v>26992800</v>
      </c>
      <c r="H1085" s="1">
        <f t="shared" si="20"/>
        <v>-0.61000099999999691</v>
      </c>
    </row>
    <row r="1086" spans="1:8">
      <c r="A1086" s="3">
        <v>42845</v>
      </c>
      <c r="B1086">
        <v>65.459998999999996</v>
      </c>
      <c r="C1086">
        <v>65.75</v>
      </c>
      <c r="D1086">
        <v>65.139999000000003</v>
      </c>
      <c r="E1086">
        <v>65.5</v>
      </c>
      <c r="F1086">
        <v>62.437775000000002</v>
      </c>
      <c r="G1086">
        <v>22299500</v>
      </c>
      <c r="H1086" s="1">
        <f t="shared" si="20"/>
        <v>4.0001000000003728E-2</v>
      </c>
    </row>
    <row r="1087" spans="1:8">
      <c r="A1087" s="3">
        <v>42846</v>
      </c>
      <c r="B1087">
        <v>65.669998000000007</v>
      </c>
      <c r="C1087">
        <v>66.699996999999996</v>
      </c>
      <c r="D1087">
        <v>65.449996999999996</v>
      </c>
      <c r="E1087">
        <v>66.400002000000001</v>
      </c>
      <c r="F1087">
        <v>63.295692000000003</v>
      </c>
      <c r="G1087">
        <v>32522600</v>
      </c>
      <c r="H1087" s="1">
        <f t="shared" si="20"/>
        <v>0.73000399999999388</v>
      </c>
    </row>
    <row r="1088" spans="1:8">
      <c r="A1088" s="3">
        <v>42849</v>
      </c>
      <c r="B1088">
        <v>67.480002999999996</v>
      </c>
      <c r="C1088">
        <v>67.660004000000001</v>
      </c>
      <c r="D1088">
        <v>67.099997999999999</v>
      </c>
      <c r="E1088">
        <v>67.529999000000004</v>
      </c>
      <c r="F1088">
        <v>64.372855999999999</v>
      </c>
      <c r="G1088">
        <v>29770000</v>
      </c>
      <c r="H1088" s="1">
        <f t="shared" si="20"/>
        <v>4.9996000000007257E-2</v>
      </c>
    </row>
    <row r="1089" spans="1:8">
      <c r="A1089" s="3">
        <v>42850</v>
      </c>
      <c r="B1089">
        <v>67.900002000000001</v>
      </c>
      <c r="C1089">
        <v>68.040001000000004</v>
      </c>
      <c r="D1089">
        <v>67.599997999999999</v>
      </c>
      <c r="E1089">
        <v>67.919998000000007</v>
      </c>
      <c r="F1089">
        <v>64.744643999999994</v>
      </c>
      <c r="G1089">
        <v>30242700</v>
      </c>
      <c r="H1089" s="1">
        <f t="shared" si="20"/>
        <v>1.999600000000612E-2</v>
      </c>
    </row>
    <row r="1090" spans="1:8">
      <c r="A1090" s="3">
        <v>42851</v>
      </c>
      <c r="B1090">
        <v>68.080001999999993</v>
      </c>
      <c r="C1090">
        <v>68.309997999999993</v>
      </c>
      <c r="D1090">
        <v>67.620002999999997</v>
      </c>
      <c r="E1090">
        <v>67.830001999999993</v>
      </c>
      <c r="F1090">
        <v>64.658835999999994</v>
      </c>
      <c r="G1090">
        <v>26190800</v>
      </c>
      <c r="H1090" s="1">
        <f t="shared" si="20"/>
        <v>-0.25</v>
      </c>
    </row>
    <row r="1091" spans="1:8">
      <c r="A1091" s="3">
        <v>42852</v>
      </c>
      <c r="B1091">
        <v>68.150002000000001</v>
      </c>
      <c r="C1091">
        <v>68.379997000000003</v>
      </c>
      <c r="D1091">
        <v>67.580001999999993</v>
      </c>
      <c r="E1091">
        <v>68.269997000000004</v>
      </c>
      <c r="F1091">
        <v>65.078254999999999</v>
      </c>
      <c r="G1091">
        <v>34971000</v>
      </c>
      <c r="H1091" s="1">
        <f t="shared" si="20"/>
        <v>0.11999500000000296</v>
      </c>
    </row>
    <row r="1092" spans="1:8">
      <c r="A1092" s="3">
        <v>42853</v>
      </c>
      <c r="B1092">
        <v>68.910004000000001</v>
      </c>
      <c r="C1092">
        <v>69.139999000000003</v>
      </c>
      <c r="D1092">
        <v>67.690002000000007</v>
      </c>
      <c r="E1092">
        <v>68.459998999999996</v>
      </c>
      <c r="F1092">
        <v>65.259360999999998</v>
      </c>
      <c r="G1092">
        <v>39548800</v>
      </c>
      <c r="H1092" s="1">
        <f t="shared" ref="H1092:H1155" si="21">E1092-B1092</f>
        <v>-0.45000500000000443</v>
      </c>
    </row>
    <row r="1093" spans="1:8">
      <c r="A1093" s="3">
        <v>42856</v>
      </c>
      <c r="B1093">
        <v>68.680000000000007</v>
      </c>
      <c r="C1093">
        <v>69.550003000000004</v>
      </c>
      <c r="D1093">
        <v>68.5</v>
      </c>
      <c r="E1093">
        <v>69.410004000000001</v>
      </c>
      <c r="F1093">
        <v>66.164969999999997</v>
      </c>
      <c r="G1093">
        <v>31954400</v>
      </c>
      <c r="H1093" s="1">
        <f t="shared" si="21"/>
        <v>0.73000399999999388</v>
      </c>
    </row>
    <row r="1094" spans="1:8">
      <c r="A1094" s="3">
        <v>42857</v>
      </c>
      <c r="B1094">
        <v>69.709998999999996</v>
      </c>
      <c r="C1094">
        <v>69.709998999999996</v>
      </c>
      <c r="D1094">
        <v>69.129997000000003</v>
      </c>
      <c r="E1094">
        <v>69.300003000000004</v>
      </c>
      <c r="F1094">
        <v>66.060103999999995</v>
      </c>
      <c r="G1094">
        <v>23906100</v>
      </c>
      <c r="H1094" s="1">
        <f t="shared" si="21"/>
        <v>-0.40999599999999248</v>
      </c>
    </row>
    <row r="1095" spans="1:8">
      <c r="A1095" s="3">
        <v>42858</v>
      </c>
      <c r="B1095">
        <v>69.379997000000003</v>
      </c>
      <c r="C1095">
        <v>69.379997000000003</v>
      </c>
      <c r="D1095">
        <v>68.709998999999996</v>
      </c>
      <c r="E1095">
        <v>69.080001999999993</v>
      </c>
      <c r="F1095">
        <v>65.850403</v>
      </c>
      <c r="G1095">
        <v>28928000</v>
      </c>
      <c r="H1095" s="1">
        <f t="shared" si="21"/>
        <v>-0.29999500000000978</v>
      </c>
    </row>
    <row r="1096" spans="1:8">
      <c r="A1096" s="3">
        <v>42859</v>
      </c>
      <c r="B1096">
        <v>69.029999000000004</v>
      </c>
      <c r="C1096">
        <v>69.080001999999993</v>
      </c>
      <c r="D1096">
        <v>68.639999000000003</v>
      </c>
      <c r="E1096">
        <v>68.809997999999993</v>
      </c>
      <c r="F1096">
        <v>65.593018000000001</v>
      </c>
      <c r="G1096">
        <v>21749400</v>
      </c>
      <c r="H1096" s="1">
        <f t="shared" si="21"/>
        <v>-0.22000100000001055</v>
      </c>
    </row>
    <row r="1097" spans="1:8">
      <c r="A1097" s="3">
        <v>42860</v>
      </c>
      <c r="B1097">
        <v>68.900002000000001</v>
      </c>
      <c r="C1097">
        <v>69.029999000000004</v>
      </c>
      <c r="D1097">
        <v>68.489998</v>
      </c>
      <c r="E1097">
        <v>69</v>
      </c>
      <c r="F1097">
        <v>65.774131999999994</v>
      </c>
      <c r="G1097">
        <v>19128800</v>
      </c>
      <c r="H1097" s="1">
        <f t="shared" si="21"/>
        <v>9.9997999999999365E-2</v>
      </c>
    </row>
    <row r="1098" spans="1:8">
      <c r="A1098" s="3">
        <v>42863</v>
      </c>
      <c r="B1098">
        <v>68.970000999999996</v>
      </c>
      <c r="C1098">
        <v>69.050003000000004</v>
      </c>
      <c r="D1098">
        <v>68.419998000000007</v>
      </c>
      <c r="E1098">
        <v>68.940002000000007</v>
      </c>
      <c r="F1098">
        <v>65.716949</v>
      </c>
      <c r="G1098">
        <v>18566100</v>
      </c>
      <c r="H1098" s="1">
        <f t="shared" si="21"/>
        <v>-2.9998999999989451E-2</v>
      </c>
    </row>
    <row r="1099" spans="1:8">
      <c r="A1099" s="3">
        <v>42864</v>
      </c>
      <c r="B1099">
        <v>68.860000999999997</v>
      </c>
      <c r="C1099">
        <v>69.279999000000004</v>
      </c>
      <c r="D1099">
        <v>68.680000000000007</v>
      </c>
      <c r="E1099">
        <v>69.040001000000004</v>
      </c>
      <c r="F1099">
        <v>65.812263000000002</v>
      </c>
      <c r="G1099">
        <v>22858400</v>
      </c>
      <c r="H1099" s="1">
        <f t="shared" si="21"/>
        <v>0.18000000000000682</v>
      </c>
    </row>
    <row r="1100" spans="1:8">
      <c r="A1100" s="3">
        <v>42865</v>
      </c>
      <c r="B1100">
        <v>68.989998</v>
      </c>
      <c r="C1100">
        <v>69.559997999999993</v>
      </c>
      <c r="D1100">
        <v>68.919998000000007</v>
      </c>
      <c r="E1100">
        <v>69.309997999999993</v>
      </c>
      <c r="F1100">
        <v>66.069632999999996</v>
      </c>
      <c r="G1100">
        <v>17977800</v>
      </c>
      <c r="H1100" s="1">
        <f t="shared" si="21"/>
        <v>0.31999999999999318</v>
      </c>
    </row>
    <row r="1101" spans="1:8">
      <c r="A1101" s="3">
        <v>42866</v>
      </c>
      <c r="B1101">
        <v>68.360000999999997</v>
      </c>
      <c r="C1101">
        <v>68.730002999999996</v>
      </c>
      <c r="D1101">
        <v>68.120002999999997</v>
      </c>
      <c r="E1101">
        <v>68.459998999999996</v>
      </c>
      <c r="F1101">
        <v>65.259360999999998</v>
      </c>
      <c r="G1101">
        <v>28789400</v>
      </c>
      <c r="H1101" s="1">
        <f t="shared" si="21"/>
        <v>9.9997999999999365E-2</v>
      </c>
    </row>
    <row r="1102" spans="1:8">
      <c r="A1102" s="3">
        <v>42867</v>
      </c>
      <c r="B1102">
        <v>68.610000999999997</v>
      </c>
      <c r="C1102">
        <v>68.610000999999997</v>
      </c>
      <c r="D1102">
        <v>68.040001000000004</v>
      </c>
      <c r="E1102">
        <v>68.379997000000003</v>
      </c>
      <c r="F1102">
        <v>65.183121</v>
      </c>
      <c r="G1102">
        <v>18714100</v>
      </c>
      <c r="H1102" s="1">
        <f t="shared" si="21"/>
        <v>-0.23000399999999388</v>
      </c>
    </row>
    <row r="1103" spans="1:8">
      <c r="A1103" s="3">
        <v>42870</v>
      </c>
      <c r="B1103">
        <v>68.139999000000003</v>
      </c>
      <c r="C1103">
        <v>68.480002999999996</v>
      </c>
      <c r="D1103">
        <v>67.569999999999993</v>
      </c>
      <c r="E1103">
        <v>68.430000000000007</v>
      </c>
      <c r="F1103">
        <v>65.230782000000005</v>
      </c>
      <c r="G1103">
        <v>31530300</v>
      </c>
      <c r="H1103" s="1">
        <f t="shared" si="21"/>
        <v>0.29000100000000373</v>
      </c>
    </row>
    <row r="1104" spans="1:8">
      <c r="A1104" s="3">
        <v>42871</v>
      </c>
      <c r="B1104">
        <v>68.230002999999996</v>
      </c>
      <c r="C1104">
        <v>69.440002000000007</v>
      </c>
      <c r="D1104">
        <v>68.160004000000001</v>
      </c>
      <c r="E1104">
        <v>69.410004000000001</v>
      </c>
      <c r="F1104">
        <v>66.544235</v>
      </c>
      <c r="G1104">
        <v>34956000</v>
      </c>
      <c r="H1104" s="1">
        <f t="shared" si="21"/>
        <v>1.1800010000000043</v>
      </c>
    </row>
    <row r="1105" spans="1:8">
      <c r="A1105" s="3">
        <v>42872</v>
      </c>
      <c r="B1105">
        <v>68.889999000000003</v>
      </c>
      <c r="C1105">
        <v>69.099997999999999</v>
      </c>
      <c r="D1105">
        <v>67.430000000000007</v>
      </c>
      <c r="E1105">
        <v>67.480002999999996</v>
      </c>
      <c r="F1105">
        <v>64.693916000000002</v>
      </c>
      <c r="G1105">
        <v>30548800</v>
      </c>
      <c r="H1105" s="1">
        <f t="shared" si="21"/>
        <v>-1.4099960000000067</v>
      </c>
    </row>
    <row r="1106" spans="1:8">
      <c r="A1106" s="3">
        <v>42873</v>
      </c>
      <c r="B1106">
        <v>67.400002000000001</v>
      </c>
      <c r="C1106">
        <v>68.129997000000003</v>
      </c>
      <c r="D1106">
        <v>67.139999000000003</v>
      </c>
      <c r="E1106">
        <v>67.709998999999996</v>
      </c>
      <c r="F1106">
        <v>64.914406</v>
      </c>
      <c r="G1106">
        <v>25201300</v>
      </c>
      <c r="H1106" s="1">
        <f t="shared" si="21"/>
        <v>0.30999699999999564</v>
      </c>
    </row>
    <row r="1107" spans="1:8">
      <c r="A1107" s="3">
        <v>42874</v>
      </c>
      <c r="B1107">
        <v>67.5</v>
      </c>
      <c r="C1107">
        <v>68.099997999999999</v>
      </c>
      <c r="D1107">
        <v>67.430000000000007</v>
      </c>
      <c r="E1107">
        <v>67.690002000000007</v>
      </c>
      <c r="F1107">
        <v>64.895233000000005</v>
      </c>
      <c r="G1107">
        <v>26961100</v>
      </c>
      <c r="H1107" s="1">
        <f t="shared" si="21"/>
        <v>0.19000200000000689</v>
      </c>
    </row>
    <row r="1108" spans="1:8">
      <c r="A1108" s="3">
        <v>42877</v>
      </c>
      <c r="B1108">
        <v>67.889999000000003</v>
      </c>
      <c r="C1108">
        <v>68.5</v>
      </c>
      <c r="D1108">
        <v>67.5</v>
      </c>
      <c r="E1108">
        <v>68.449996999999996</v>
      </c>
      <c r="F1108">
        <v>65.623863</v>
      </c>
      <c r="G1108">
        <v>16237600</v>
      </c>
      <c r="H1108" s="1">
        <f t="shared" si="21"/>
        <v>0.55999799999999311</v>
      </c>
    </row>
    <row r="1109" spans="1:8">
      <c r="A1109" s="3">
        <v>42878</v>
      </c>
      <c r="B1109">
        <v>68.720000999999996</v>
      </c>
      <c r="C1109">
        <v>68.75</v>
      </c>
      <c r="D1109">
        <v>68.379997000000003</v>
      </c>
      <c r="E1109">
        <v>68.680000000000007</v>
      </c>
      <c r="F1109">
        <v>65.844368000000003</v>
      </c>
      <c r="G1109">
        <v>15425800</v>
      </c>
      <c r="H1109" s="1">
        <f t="shared" si="21"/>
        <v>-4.0000999999989517E-2</v>
      </c>
    </row>
    <row r="1110" spans="1:8">
      <c r="A1110" s="3">
        <v>42879</v>
      </c>
      <c r="B1110">
        <v>68.870002999999997</v>
      </c>
      <c r="C1110">
        <v>68.879997000000003</v>
      </c>
      <c r="D1110">
        <v>68.449996999999996</v>
      </c>
      <c r="E1110">
        <v>68.769997000000004</v>
      </c>
      <c r="F1110">
        <v>65.930640999999994</v>
      </c>
      <c r="G1110">
        <v>14593900</v>
      </c>
      <c r="H1110" s="1">
        <f t="shared" si="21"/>
        <v>-0.10000599999999338</v>
      </c>
    </row>
    <row r="1111" spans="1:8">
      <c r="A1111" s="3">
        <v>42880</v>
      </c>
      <c r="B1111">
        <v>68.970000999999996</v>
      </c>
      <c r="C1111">
        <v>69.879997000000003</v>
      </c>
      <c r="D1111">
        <v>68.910004000000001</v>
      </c>
      <c r="E1111">
        <v>69.620002999999997</v>
      </c>
      <c r="F1111">
        <v>66.745552000000004</v>
      </c>
      <c r="G1111">
        <v>21854100</v>
      </c>
      <c r="H1111" s="1">
        <f t="shared" si="21"/>
        <v>0.65000200000000063</v>
      </c>
    </row>
    <row r="1112" spans="1:8">
      <c r="A1112" s="3">
        <v>42881</v>
      </c>
      <c r="B1112">
        <v>69.800003000000004</v>
      </c>
      <c r="C1112">
        <v>70.220000999999996</v>
      </c>
      <c r="D1112">
        <v>69.519997000000004</v>
      </c>
      <c r="E1112">
        <v>69.959998999999996</v>
      </c>
      <c r="F1112">
        <v>67.071494999999999</v>
      </c>
      <c r="G1112">
        <v>19827900</v>
      </c>
      <c r="H1112" s="1">
        <f t="shared" si="21"/>
        <v>0.15999599999999248</v>
      </c>
    </row>
    <row r="1113" spans="1:8">
      <c r="A1113" s="3">
        <v>42885</v>
      </c>
      <c r="B1113">
        <v>69.790001000000004</v>
      </c>
      <c r="C1113">
        <v>70.410004000000001</v>
      </c>
      <c r="D1113">
        <v>69.769997000000004</v>
      </c>
      <c r="E1113">
        <v>70.410004000000001</v>
      </c>
      <c r="F1113">
        <v>67.502930000000006</v>
      </c>
      <c r="G1113">
        <v>17072800</v>
      </c>
      <c r="H1113" s="1">
        <f t="shared" si="21"/>
        <v>0.62000299999999697</v>
      </c>
    </row>
    <row r="1114" spans="1:8">
      <c r="A1114" s="3">
        <v>42886</v>
      </c>
      <c r="B1114">
        <v>70.529999000000004</v>
      </c>
      <c r="C1114">
        <v>70.739998</v>
      </c>
      <c r="D1114">
        <v>69.809997999999993</v>
      </c>
      <c r="E1114">
        <v>69.839995999999999</v>
      </c>
      <c r="F1114">
        <v>66.956467000000004</v>
      </c>
      <c r="G1114">
        <v>30436400</v>
      </c>
      <c r="H1114" s="1">
        <f t="shared" si="21"/>
        <v>-0.69000300000000436</v>
      </c>
    </row>
    <row r="1115" spans="1:8">
      <c r="A1115" s="3">
        <v>42887</v>
      </c>
      <c r="B1115">
        <v>70.239998</v>
      </c>
      <c r="C1115">
        <v>70.610000999999997</v>
      </c>
      <c r="D1115">
        <v>69.449996999999996</v>
      </c>
      <c r="E1115">
        <v>70.099997999999999</v>
      </c>
      <c r="F1115">
        <v>67.205734000000007</v>
      </c>
      <c r="G1115">
        <v>21603600</v>
      </c>
      <c r="H1115" s="1">
        <f t="shared" si="21"/>
        <v>-0.14000000000000057</v>
      </c>
    </row>
    <row r="1116" spans="1:8">
      <c r="A1116" s="3">
        <v>42888</v>
      </c>
      <c r="B1116">
        <v>70.440002000000007</v>
      </c>
      <c r="C1116">
        <v>71.860000999999997</v>
      </c>
      <c r="D1116">
        <v>70.239998</v>
      </c>
      <c r="E1116">
        <v>71.760002</v>
      </c>
      <c r="F1116">
        <v>68.797202999999996</v>
      </c>
      <c r="G1116">
        <v>34770300</v>
      </c>
      <c r="H1116" s="1">
        <f t="shared" si="21"/>
        <v>1.3199999999999932</v>
      </c>
    </row>
    <row r="1117" spans="1:8">
      <c r="A1117" s="3">
        <v>42891</v>
      </c>
      <c r="B1117">
        <v>71.970000999999996</v>
      </c>
      <c r="C1117">
        <v>72.889999000000003</v>
      </c>
      <c r="D1117">
        <v>71.809997999999993</v>
      </c>
      <c r="E1117">
        <v>72.279999000000004</v>
      </c>
      <c r="F1117">
        <v>69.295722999999995</v>
      </c>
      <c r="G1117">
        <v>33316800</v>
      </c>
      <c r="H1117" s="1">
        <f t="shared" si="21"/>
        <v>0.30999800000000732</v>
      </c>
    </row>
    <row r="1118" spans="1:8">
      <c r="A1118" s="3">
        <v>42892</v>
      </c>
      <c r="B1118">
        <v>72.300003000000004</v>
      </c>
      <c r="C1118">
        <v>72.620002999999997</v>
      </c>
      <c r="D1118">
        <v>72.269997000000004</v>
      </c>
      <c r="E1118">
        <v>72.519997000000004</v>
      </c>
      <c r="F1118">
        <v>69.525810000000007</v>
      </c>
      <c r="G1118">
        <v>31511100</v>
      </c>
      <c r="H1118" s="1">
        <f t="shared" si="21"/>
        <v>0.2199939999999998</v>
      </c>
    </row>
    <row r="1119" spans="1:8">
      <c r="A1119" s="3">
        <v>42893</v>
      </c>
      <c r="B1119">
        <v>72.639999000000003</v>
      </c>
      <c r="C1119">
        <v>72.769997000000004</v>
      </c>
      <c r="D1119">
        <v>71.949996999999996</v>
      </c>
      <c r="E1119">
        <v>72.389999000000003</v>
      </c>
      <c r="F1119">
        <v>69.401191999999995</v>
      </c>
      <c r="G1119">
        <v>22301800</v>
      </c>
      <c r="H1119" s="1">
        <f t="shared" si="21"/>
        <v>-0.25</v>
      </c>
    </row>
    <row r="1120" spans="1:8">
      <c r="A1120" s="3">
        <v>42894</v>
      </c>
      <c r="B1120">
        <v>72.510002</v>
      </c>
      <c r="C1120">
        <v>72.519997000000004</v>
      </c>
      <c r="D1120">
        <v>71.5</v>
      </c>
      <c r="E1120">
        <v>71.949996999999996</v>
      </c>
      <c r="F1120">
        <v>68.979347000000004</v>
      </c>
      <c r="G1120">
        <v>24588300</v>
      </c>
      <c r="H1120" s="1">
        <f t="shared" si="21"/>
        <v>-0.56000500000000386</v>
      </c>
    </row>
    <row r="1121" spans="1:8">
      <c r="A1121" s="3">
        <v>42895</v>
      </c>
      <c r="B1121">
        <v>72.040001000000004</v>
      </c>
      <c r="C1121">
        <v>72.080001999999993</v>
      </c>
      <c r="D1121">
        <v>68.589995999999999</v>
      </c>
      <c r="E1121">
        <v>70.319999999999993</v>
      </c>
      <c r="F1121">
        <v>67.416640999999998</v>
      </c>
      <c r="G1121">
        <v>49187400</v>
      </c>
      <c r="H1121" s="1">
        <f t="shared" si="21"/>
        <v>-1.7200010000000105</v>
      </c>
    </row>
    <row r="1122" spans="1:8">
      <c r="A1122" s="3">
        <v>42898</v>
      </c>
      <c r="B1122">
        <v>69.25</v>
      </c>
      <c r="C1122">
        <v>69.940002000000007</v>
      </c>
      <c r="D1122">
        <v>68.129997000000003</v>
      </c>
      <c r="E1122">
        <v>69.779999000000004</v>
      </c>
      <c r="F1122">
        <v>66.898955999999998</v>
      </c>
      <c r="G1122">
        <v>47761700</v>
      </c>
      <c r="H1122" s="1">
        <f t="shared" si="21"/>
        <v>0.52999900000000366</v>
      </c>
    </row>
    <row r="1123" spans="1:8">
      <c r="A1123" s="3">
        <v>42899</v>
      </c>
      <c r="B1123">
        <v>70.019997000000004</v>
      </c>
      <c r="C1123">
        <v>70.819999999999993</v>
      </c>
      <c r="D1123">
        <v>69.959998999999996</v>
      </c>
      <c r="E1123">
        <v>70.650002000000001</v>
      </c>
      <c r="F1123">
        <v>67.733017000000004</v>
      </c>
      <c r="G1123">
        <v>25258600</v>
      </c>
      <c r="H1123" s="1">
        <f t="shared" si="21"/>
        <v>0.63000499999999704</v>
      </c>
    </row>
    <row r="1124" spans="1:8">
      <c r="A1124" s="3">
        <v>42900</v>
      </c>
      <c r="B1124">
        <v>70.910004000000001</v>
      </c>
      <c r="C1124">
        <v>71.099997999999999</v>
      </c>
      <c r="D1124">
        <v>69.430000000000007</v>
      </c>
      <c r="E1124">
        <v>70.269997000000004</v>
      </c>
      <c r="F1124">
        <v>67.368706000000003</v>
      </c>
      <c r="G1124">
        <v>25510700</v>
      </c>
      <c r="H1124" s="1">
        <f t="shared" si="21"/>
        <v>-0.64000699999999711</v>
      </c>
    </row>
    <row r="1125" spans="1:8">
      <c r="A1125" s="3">
        <v>42901</v>
      </c>
      <c r="B1125">
        <v>69.269997000000004</v>
      </c>
      <c r="C1125">
        <v>70.209998999999996</v>
      </c>
      <c r="D1125">
        <v>68.800003000000004</v>
      </c>
      <c r="E1125">
        <v>69.900002000000001</v>
      </c>
      <c r="F1125">
        <v>67.013992000000002</v>
      </c>
      <c r="G1125">
        <v>26068700</v>
      </c>
      <c r="H1125" s="1">
        <f t="shared" si="21"/>
        <v>0.63000499999999704</v>
      </c>
    </row>
    <row r="1126" spans="1:8">
      <c r="A1126" s="3">
        <v>42902</v>
      </c>
      <c r="B1126">
        <v>69.730002999999996</v>
      </c>
      <c r="C1126">
        <v>70.029999000000004</v>
      </c>
      <c r="D1126">
        <v>69.220000999999996</v>
      </c>
      <c r="E1126">
        <v>70</v>
      </c>
      <c r="F1126">
        <v>67.109863000000004</v>
      </c>
      <c r="G1126">
        <v>48345100</v>
      </c>
      <c r="H1126" s="1">
        <f t="shared" si="21"/>
        <v>0.2699970000000036</v>
      </c>
    </row>
    <row r="1127" spans="1:8">
      <c r="A1127" s="3">
        <v>42905</v>
      </c>
      <c r="B1127">
        <v>70.5</v>
      </c>
      <c r="C1127">
        <v>70.940002000000007</v>
      </c>
      <c r="D1127">
        <v>70.349997999999999</v>
      </c>
      <c r="E1127">
        <v>70.870002999999997</v>
      </c>
      <c r="F1127">
        <v>67.943946999999994</v>
      </c>
      <c r="G1127">
        <v>23798300</v>
      </c>
      <c r="H1127" s="1">
        <f t="shared" si="21"/>
        <v>0.37000299999999697</v>
      </c>
    </row>
    <row r="1128" spans="1:8">
      <c r="A1128" s="3">
        <v>42906</v>
      </c>
      <c r="B1128">
        <v>70.819999999999993</v>
      </c>
      <c r="C1128">
        <v>70.870002999999997</v>
      </c>
      <c r="D1128">
        <v>69.870002999999997</v>
      </c>
      <c r="E1128">
        <v>69.910004000000001</v>
      </c>
      <c r="F1128">
        <v>67.023574999999994</v>
      </c>
      <c r="G1128">
        <v>21512200</v>
      </c>
      <c r="H1128" s="1">
        <f t="shared" si="21"/>
        <v>-0.90999599999999248</v>
      </c>
    </row>
    <row r="1129" spans="1:8">
      <c r="A1129" s="3">
        <v>42907</v>
      </c>
      <c r="B1129">
        <v>70.209998999999996</v>
      </c>
      <c r="C1129">
        <v>70.620002999999997</v>
      </c>
      <c r="D1129">
        <v>69.940002000000007</v>
      </c>
      <c r="E1129">
        <v>70.269997000000004</v>
      </c>
      <c r="F1129">
        <v>67.368706000000003</v>
      </c>
      <c r="G1129">
        <v>19891100</v>
      </c>
      <c r="H1129" s="1">
        <f t="shared" si="21"/>
        <v>5.9998000000007323E-2</v>
      </c>
    </row>
    <row r="1130" spans="1:8">
      <c r="A1130" s="3">
        <v>42908</v>
      </c>
      <c r="B1130">
        <v>70.540001000000004</v>
      </c>
      <c r="C1130">
        <v>70.589995999999999</v>
      </c>
      <c r="D1130">
        <v>69.709998999999996</v>
      </c>
      <c r="E1130">
        <v>70.260002</v>
      </c>
      <c r="F1130">
        <v>67.359131000000005</v>
      </c>
      <c r="G1130">
        <v>22965700</v>
      </c>
      <c r="H1130" s="1">
        <f t="shared" si="21"/>
        <v>-0.27999900000000366</v>
      </c>
    </row>
    <row r="1131" spans="1:8">
      <c r="A1131" s="3">
        <v>42909</v>
      </c>
      <c r="B1131">
        <v>70.089995999999999</v>
      </c>
      <c r="C1131">
        <v>71.25</v>
      </c>
      <c r="D1131">
        <v>69.919998000000007</v>
      </c>
      <c r="E1131">
        <v>71.209998999999996</v>
      </c>
      <c r="F1131">
        <v>68.269890000000004</v>
      </c>
      <c r="G1131">
        <v>27617300</v>
      </c>
      <c r="H1131" s="1">
        <f t="shared" si="21"/>
        <v>1.120002999999997</v>
      </c>
    </row>
    <row r="1132" spans="1:8">
      <c r="A1132" s="3">
        <v>42912</v>
      </c>
      <c r="B1132">
        <v>71.400002000000001</v>
      </c>
      <c r="C1132">
        <v>71.709998999999996</v>
      </c>
      <c r="D1132">
        <v>70.440002000000007</v>
      </c>
      <c r="E1132">
        <v>70.529999000000004</v>
      </c>
      <c r="F1132">
        <v>67.617988999999994</v>
      </c>
      <c r="G1132">
        <v>19607000</v>
      </c>
      <c r="H1132" s="1">
        <f t="shared" si="21"/>
        <v>-0.87000299999999697</v>
      </c>
    </row>
    <row r="1133" spans="1:8">
      <c r="A1133" s="3">
        <v>42913</v>
      </c>
      <c r="B1133">
        <v>70.110000999999997</v>
      </c>
      <c r="C1133">
        <v>70.180000000000007</v>
      </c>
      <c r="D1133">
        <v>69.180000000000007</v>
      </c>
      <c r="E1133">
        <v>69.209998999999996</v>
      </c>
      <c r="F1133">
        <v>66.352463</v>
      </c>
      <c r="G1133">
        <v>25215100</v>
      </c>
      <c r="H1133" s="1">
        <f t="shared" si="21"/>
        <v>-0.90000200000000063</v>
      </c>
    </row>
    <row r="1134" spans="1:8">
      <c r="A1134" s="3">
        <v>42914</v>
      </c>
      <c r="B1134">
        <v>69.209998999999996</v>
      </c>
      <c r="C1134">
        <v>69.839995999999999</v>
      </c>
      <c r="D1134">
        <v>68.790001000000004</v>
      </c>
      <c r="E1134">
        <v>69.800003000000004</v>
      </c>
      <c r="F1134">
        <v>66.918137000000002</v>
      </c>
      <c r="G1134">
        <v>25806200</v>
      </c>
      <c r="H1134" s="1">
        <f t="shared" si="21"/>
        <v>0.59000400000000752</v>
      </c>
    </row>
    <row r="1135" spans="1:8">
      <c r="A1135" s="3">
        <v>42915</v>
      </c>
      <c r="B1135">
        <v>69.379997000000003</v>
      </c>
      <c r="C1135">
        <v>69.489998</v>
      </c>
      <c r="D1135">
        <v>68.089995999999999</v>
      </c>
      <c r="E1135">
        <v>68.489998</v>
      </c>
      <c r="F1135">
        <v>65.662209000000004</v>
      </c>
      <c r="G1135">
        <v>28918700</v>
      </c>
      <c r="H1135" s="1">
        <f t="shared" si="21"/>
        <v>-0.88999900000000309</v>
      </c>
    </row>
    <row r="1136" spans="1:8">
      <c r="A1136" s="3">
        <v>42916</v>
      </c>
      <c r="B1136">
        <v>68.779999000000004</v>
      </c>
      <c r="C1136">
        <v>69.379997000000003</v>
      </c>
      <c r="D1136">
        <v>68.739998</v>
      </c>
      <c r="E1136">
        <v>68.930000000000007</v>
      </c>
      <c r="F1136">
        <v>66.084045000000003</v>
      </c>
      <c r="G1136">
        <v>24161100</v>
      </c>
      <c r="H1136" s="1">
        <f t="shared" si="21"/>
        <v>0.15000100000000316</v>
      </c>
    </row>
    <row r="1137" spans="1:8">
      <c r="A1137" s="3">
        <v>42919</v>
      </c>
      <c r="B1137">
        <v>69.330001999999993</v>
      </c>
      <c r="C1137">
        <v>69.599997999999999</v>
      </c>
      <c r="D1137">
        <v>68.019997000000004</v>
      </c>
      <c r="E1137">
        <v>68.169998000000007</v>
      </c>
      <c r="F1137">
        <v>65.355414999999994</v>
      </c>
      <c r="G1137">
        <v>16165500</v>
      </c>
      <c r="H1137" s="1">
        <f t="shared" si="21"/>
        <v>-1.1600039999999865</v>
      </c>
    </row>
    <row r="1138" spans="1:8">
      <c r="A1138" s="3">
        <v>42921</v>
      </c>
      <c r="B1138">
        <v>68.260002</v>
      </c>
      <c r="C1138">
        <v>69.440002000000007</v>
      </c>
      <c r="D1138">
        <v>68.220000999999996</v>
      </c>
      <c r="E1138">
        <v>69.080001999999993</v>
      </c>
      <c r="F1138">
        <v>66.227851999999999</v>
      </c>
      <c r="G1138">
        <v>21176300</v>
      </c>
      <c r="H1138" s="1">
        <f t="shared" si="21"/>
        <v>0.81999999999999318</v>
      </c>
    </row>
    <row r="1139" spans="1:8">
      <c r="A1139" s="3">
        <v>42922</v>
      </c>
      <c r="B1139">
        <v>68.269997000000004</v>
      </c>
      <c r="C1139">
        <v>68.779999000000004</v>
      </c>
      <c r="D1139">
        <v>68.120002999999997</v>
      </c>
      <c r="E1139">
        <v>68.569999999999993</v>
      </c>
      <c r="F1139">
        <v>65.738906999999998</v>
      </c>
      <c r="G1139">
        <v>21117600</v>
      </c>
      <c r="H1139" s="1">
        <f t="shared" si="21"/>
        <v>0.30000299999998958</v>
      </c>
    </row>
    <row r="1140" spans="1:8">
      <c r="A1140" s="3">
        <v>42923</v>
      </c>
      <c r="B1140">
        <v>68.699996999999996</v>
      </c>
      <c r="C1140">
        <v>69.839995999999999</v>
      </c>
      <c r="D1140">
        <v>68.699996999999996</v>
      </c>
      <c r="E1140">
        <v>69.459998999999996</v>
      </c>
      <c r="F1140">
        <v>66.592162999999999</v>
      </c>
      <c r="G1140">
        <v>16878300</v>
      </c>
      <c r="H1140" s="1">
        <f t="shared" si="21"/>
        <v>0.76000200000000007</v>
      </c>
    </row>
    <row r="1141" spans="1:8">
      <c r="A1141" s="3">
        <v>42926</v>
      </c>
      <c r="B1141">
        <v>69.459998999999996</v>
      </c>
      <c r="C1141">
        <v>70.25</v>
      </c>
      <c r="D1141">
        <v>69.199996999999996</v>
      </c>
      <c r="E1141">
        <v>69.980002999999996</v>
      </c>
      <c r="F1141">
        <v>67.090698000000003</v>
      </c>
      <c r="G1141">
        <v>15014500</v>
      </c>
      <c r="H1141" s="1">
        <f t="shared" si="21"/>
        <v>0.52000400000000013</v>
      </c>
    </row>
    <row r="1142" spans="1:8">
      <c r="A1142" s="3">
        <v>42927</v>
      </c>
      <c r="B1142">
        <v>70</v>
      </c>
      <c r="C1142">
        <v>70.680000000000007</v>
      </c>
      <c r="D1142">
        <v>69.75</v>
      </c>
      <c r="E1142">
        <v>69.989998</v>
      </c>
      <c r="F1142">
        <v>67.100280999999995</v>
      </c>
      <c r="G1142">
        <v>17460000</v>
      </c>
      <c r="H1142" s="1">
        <f t="shared" si="21"/>
        <v>-1.0002000000000066E-2</v>
      </c>
    </row>
    <row r="1143" spans="1:8">
      <c r="A1143" s="3">
        <v>42928</v>
      </c>
      <c r="B1143">
        <v>70.690002000000007</v>
      </c>
      <c r="C1143">
        <v>71.279999000000004</v>
      </c>
      <c r="D1143">
        <v>70.550003000000004</v>
      </c>
      <c r="E1143">
        <v>71.150002000000001</v>
      </c>
      <c r="F1143">
        <v>68.212378999999999</v>
      </c>
      <c r="G1143">
        <v>17750900</v>
      </c>
      <c r="H1143" s="1">
        <f t="shared" si="21"/>
        <v>0.45999999999999375</v>
      </c>
    </row>
    <row r="1144" spans="1:8">
      <c r="A1144" s="3">
        <v>42929</v>
      </c>
      <c r="B1144">
        <v>71.5</v>
      </c>
      <c r="C1144">
        <v>72.040001000000004</v>
      </c>
      <c r="D1144">
        <v>71.309997999999993</v>
      </c>
      <c r="E1144">
        <v>71.769997000000004</v>
      </c>
      <c r="F1144">
        <v>68.80677</v>
      </c>
      <c r="G1144">
        <v>20269800</v>
      </c>
      <c r="H1144" s="1">
        <f t="shared" si="21"/>
        <v>0.2699970000000036</v>
      </c>
    </row>
    <row r="1145" spans="1:8">
      <c r="A1145" s="3">
        <v>42930</v>
      </c>
      <c r="B1145">
        <v>72.239998</v>
      </c>
      <c r="C1145">
        <v>73.269997000000004</v>
      </c>
      <c r="D1145">
        <v>71.959998999999996</v>
      </c>
      <c r="E1145">
        <v>72.779999000000004</v>
      </c>
      <c r="F1145">
        <v>69.775085000000004</v>
      </c>
      <c r="G1145">
        <v>25868100</v>
      </c>
      <c r="H1145" s="1">
        <f t="shared" si="21"/>
        <v>0.54000100000000373</v>
      </c>
    </row>
    <row r="1146" spans="1:8">
      <c r="A1146" s="3">
        <v>42933</v>
      </c>
      <c r="B1146">
        <v>72.800003000000004</v>
      </c>
      <c r="C1146">
        <v>73.449996999999996</v>
      </c>
      <c r="D1146">
        <v>72.720000999999996</v>
      </c>
      <c r="E1146">
        <v>73.349997999999999</v>
      </c>
      <c r="F1146">
        <v>70.321540999999996</v>
      </c>
      <c r="G1146">
        <v>21803900</v>
      </c>
      <c r="H1146" s="1">
        <f t="shared" si="21"/>
        <v>0.54999499999999557</v>
      </c>
    </row>
    <row r="1147" spans="1:8">
      <c r="A1147" s="3">
        <v>42934</v>
      </c>
      <c r="B1147">
        <v>73.089995999999999</v>
      </c>
      <c r="C1147">
        <v>73.389999000000003</v>
      </c>
      <c r="D1147">
        <v>72.660004000000001</v>
      </c>
      <c r="E1147">
        <v>73.300003000000004</v>
      </c>
      <c r="F1147">
        <v>70.273612999999997</v>
      </c>
      <c r="G1147">
        <v>26435300</v>
      </c>
      <c r="H1147" s="1">
        <f t="shared" si="21"/>
        <v>0.2100070000000045</v>
      </c>
    </row>
    <row r="1148" spans="1:8">
      <c r="A1148" s="3">
        <v>42935</v>
      </c>
      <c r="B1148">
        <v>73.5</v>
      </c>
      <c r="C1148">
        <v>74.040001000000004</v>
      </c>
      <c r="D1148">
        <v>73.449996999999996</v>
      </c>
      <c r="E1148">
        <v>73.860000999999997</v>
      </c>
      <c r="F1148">
        <v>70.810492999999994</v>
      </c>
      <c r="G1148">
        <v>22416200</v>
      </c>
      <c r="H1148" s="1">
        <f t="shared" si="21"/>
        <v>0.36000099999999691</v>
      </c>
    </row>
    <row r="1149" spans="1:8">
      <c r="A1149" s="3">
        <v>42936</v>
      </c>
      <c r="B1149">
        <v>74.180000000000007</v>
      </c>
      <c r="C1149">
        <v>74.300003000000004</v>
      </c>
      <c r="D1149">
        <v>73.279999000000004</v>
      </c>
      <c r="E1149">
        <v>74.220000999999996</v>
      </c>
      <c r="F1149">
        <v>71.155631999999997</v>
      </c>
      <c r="G1149">
        <v>42361000</v>
      </c>
      <c r="H1149" s="1">
        <f t="shared" si="21"/>
        <v>4.0000999999989517E-2</v>
      </c>
    </row>
    <row r="1150" spans="1:8">
      <c r="A1150" s="3">
        <v>42937</v>
      </c>
      <c r="B1150">
        <v>73.449996999999996</v>
      </c>
      <c r="C1150">
        <v>74.290001000000004</v>
      </c>
      <c r="D1150">
        <v>73.169998000000007</v>
      </c>
      <c r="E1150">
        <v>73.790001000000004</v>
      </c>
      <c r="F1150">
        <v>70.743385000000004</v>
      </c>
      <c r="G1150">
        <v>46717100</v>
      </c>
      <c r="H1150" s="1">
        <f t="shared" si="21"/>
        <v>0.34000400000000752</v>
      </c>
    </row>
    <row r="1151" spans="1:8">
      <c r="A1151" s="3">
        <v>42940</v>
      </c>
      <c r="B1151">
        <v>73.529999000000004</v>
      </c>
      <c r="C1151">
        <v>73.75</v>
      </c>
      <c r="D1151">
        <v>73.129997000000003</v>
      </c>
      <c r="E1151">
        <v>73.599997999999999</v>
      </c>
      <c r="F1151">
        <v>70.561240999999995</v>
      </c>
      <c r="G1151">
        <v>21394800</v>
      </c>
      <c r="H1151" s="1">
        <f t="shared" si="21"/>
        <v>6.9998999999995704E-2</v>
      </c>
    </row>
    <row r="1152" spans="1:8">
      <c r="A1152" s="3">
        <v>42941</v>
      </c>
      <c r="B1152">
        <v>73.800003000000004</v>
      </c>
      <c r="C1152">
        <v>74.309997999999993</v>
      </c>
      <c r="D1152">
        <v>73.5</v>
      </c>
      <c r="E1152">
        <v>74.190002000000007</v>
      </c>
      <c r="F1152">
        <v>71.126862000000003</v>
      </c>
      <c r="G1152">
        <v>22018700</v>
      </c>
      <c r="H1152" s="1">
        <f t="shared" si="21"/>
        <v>0.38999900000000309</v>
      </c>
    </row>
    <row r="1153" spans="1:8">
      <c r="A1153" s="3">
        <v>42942</v>
      </c>
      <c r="B1153">
        <v>74.339995999999999</v>
      </c>
      <c r="C1153">
        <v>74.379997000000003</v>
      </c>
      <c r="D1153">
        <v>73.809997999999993</v>
      </c>
      <c r="E1153">
        <v>74.050003000000004</v>
      </c>
      <c r="F1153">
        <v>70.992644999999996</v>
      </c>
      <c r="G1153">
        <v>16252200</v>
      </c>
      <c r="H1153" s="1">
        <f t="shared" si="21"/>
        <v>-0.2899929999999955</v>
      </c>
    </row>
    <row r="1154" spans="1:8">
      <c r="A1154" s="3">
        <v>42943</v>
      </c>
      <c r="B1154">
        <v>73.760002</v>
      </c>
      <c r="C1154">
        <v>74.419998000000007</v>
      </c>
      <c r="D1154">
        <v>72.319999999999993</v>
      </c>
      <c r="E1154">
        <v>73.160004000000001</v>
      </c>
      <c r="F1154">
        <v>70.139397000000002</v>
      </c>
      <c r="G1154">
        <v>36844200</v>
      </c>
      <c r="H1154" s="1">
        <f t="shared" si="21"/>
        <v>-0.59999799999999937</v>
      </c>
    </row>
    <row r="1155" spans="1:8">
      <c r="A1155" s="3">
        <v>42944</v>
      </c>
      <c r="B1155">
        <v>72.669998000000007</v>
      </c>
      <c r="C1155">
        <v>73.309997999999993</v>
      </c>
      <c r="D1155">
        <v>72.540001000000004</v>
      </c>
      <c r="E1155">
        <v>73.040001000000004</v>
      </c>
      <c r="F1155">
        <v>70.024344999999997</v>
      </c>
      <c r="G1155">
        <v>18306700</v>
      </c>
      <c r="H1155" s="1">
        <f t="shared" si="21"/>
        <v>0.37000299999999697</v>
      </c>
    </row>
    <row r="1156" spans="1:8">
      <c r="A1156" s="3">
        <v>42947</v>
      </c>
      <c r="B1156">
        <v>73.300003000000004</v>
      </c>
      <c r="C1156">
        <v>73.440002000000007</v>
      </c>
      <c r="D1156">
        <v>72.410004000000001</v>
      </c>
      <c r="E1156">
        <v>72.699996999999996</v>
      </c>
      <c r="F1156">
        <v>69.698386999999997</v>
      </c>
      <c r="G1156">
        <v>23600100</v>
      </c>
      <c r="H1156" s="1">
        <f t="shared" ref="H1156:H1219" si="22">E1156-B1156</f>
        <v>-0.60000600000000759</v>
      </c>
    </row>
    <row r="1157" spans="1:8">
      <c r="A1157" s="3">
        <v>42948</v>
      </c>
      <c r="B1157">
        <v>73.099997999999999</v>
      </c>
      <c r="C1157">
        <v>73.419998000000007</v>
      </c>
      <c r="D1157">
        <v>72.489998</v>
      </c>
      <c r="E1157">
        <v>72.580001999999993</v>
      </c>
      <c r="F1157">
        <v>69.583350999999993</v>
      </c>
      <c r="G1157">
        <v>22132300</v>
      </c>
      <c r="H1157" s="1">
        <f t="shared" si="22"/>
        <v>-0.51999600000000612</v>
      </c>
    </row>
    <row r="1158" spans="1:8">
      <c r="A1158" s="3">
        <v>42949</v>
      </c>
      <c r="B1158">
        <v>72.550003000000004</v>
      </c>
      <c r="C1158">
        <v>72.559997999999993</v>
      </c>
      <c r="D1158">
        <v>71.440002000000007</v>
      </c>
      <c r="E1158">
        <v>72.260002</v>
      </c>
      <c r="F1158">
        <v>69.276557999999994</v>
      </c>
      <c r="G1158">
        <v>26499200</v>
      </c>
      <c r="H1158" s="1">
        <f t="shared" si="22"/>
        <v>-0.29000100000000373</v>
      </c>
    </row>
    <row r="1159" spans="1:8">
      <c r="A1159" s="3">
        <v>42950</v>
      </c>
      <c r="B1159">
        <v>72.190002000000007</v>
      </c>
      <c r="C1159">
        <v>72.440002000000007</v>
      </c>
      <c r="D1159">
        <v>71.849997999999999</v>
      </c>
      <c r="E1159">
        <v>72.150002000000001</v>
      </c>
      <c r="F1159">
        <v>69.171097000000003</v>
      </c>
      <c r="G1159">
        <v>18214400</v>
      </c>
      <c r="H1159" s="1">
        <f t="shared" si="22"/>
        <v>-4.0000000000006253E-2</v>
      </c>
    </row>
    <row r="1160" spans="1:8">
      <c r="A1160" s="3">
        <v>42951</v>
      </c>
      <c r="B1160">
        <v>72.400002000000001</v>
      </c>
      <c r="C1160">
        <v>73.040001000000004</v>
      </c>
      <c r="D1160">
        <v>72.239998</v>
      </c>
      <c r="E1160">
        <v>72.680000000000007</v>
      </c>
      <c r="F1160">
        <v>69.679214000000002</v>
      </c>
      <c r="G1160">
        <v>22579000</v>
      </c>
      <c r="H1160" s="1">
        <f t="shared" si="22"/>
        <v>0.27999800000000619</v>
      </c>
    </row>
    <row r="1161" spans="1:8">
      <c r="A1161" s="3">
        <v>42954</v>
      </c>
      <c r="B1161">
        <v>72.800003000000004</v>
      </c>
      <c r="C1161">
        <v>72.900002000000001</v>
      </c>
      <c r="D1161">
        <v>72.260002</v>
      </c>
      <c r="E1161">
        <v>72.400002000000001</v>
      </c>
      <c r="F1161">
        <v>69.410774000000004</v>
      </c>
      <c r="G1161">
        <v>18705700</v>
      </c>
      <c r="H1161" s="1">
        <f t="shared" si="22"/>
        <v>-0.40000100000000316</v>
      </c>
    </row>
    <row r="1162" spans="1:8">
      <c r="A1162" s="3">
        <v>42955</v>
      </c>
      <c r="B1162">
        <v>72.089995999999999</v>
      </c>
      <c r="C1162">
        <v>73.129997000000003</v>
      </c>
      <c r="D1162">
        <v>71.75</v>
      </c>
      <c r="E1162">
        <v>72.790001000000004</v>
      </c>
      <c r="F1162">
        <v>69.784667999999996</v>
      </c>
      <c r="G1162">
        <v>22044600</v>
      </c>
      <c r="H1162" s="1">
        <f t="shared" si="22"/>
        <v>0.70000500000000443</v>
      </c>
    </row>
    <row r="1163" spans="1:8">
      <c r="A1163" s="3">
        <v>42956</v>
      </c>
      <c r="B1163">
        <v>72.25</v>
      </c>
      <c r="C1163">
        <v>72.510002</v>
      </c>
      <c r="D1163">
        <v>72.050003000000004</v>
      </c>
      <c r="E1163">
        <v>72.470000999999996</v>
      </c>
      <c r="F1163">
        <v>69.477874999999997</v>
      </c>
      <c r="G1163">
        <v>22213400</v>
      </c>
      <c r="H1163" s="1">
        <f t="shared" si="22"/>
        <v>0.22000099999999634</v>
      </c>
    </row>
    <row r="1164" spans="1:8">
      <c r="A1164" s="3">
        <v>42957</v>
      </c>
      <c r="B1164">
        <v>71.900002000000001</v>
      </c>
      <c r="C1164">
        <v>72.190002000000007</v>
      </c>
      <c r="D1164">
        <v>71.349997999999999</v>
      </c>
      <c r="E1164">
        <v>71.410004000000001</v>
      </c>
      <c r="F1164">
        <v>68.461646999999999</v>
      </c>
      <c r="G1164">
        <v>24734500</v>
      </c>
      <c r="H1164" s="1">
        <f t="shared" si="22"/>
        <v>-0.48999799999999993</v>
      </c>
    </row>
    <row r="1165" spans="1:8">
      <c r="A1165" s="3">
        <v>42958</v>
      </c>
      <c r="B1165">
        <v>71.610000999999997</v>
      </c>
      <c r="C1165">
        <v>72.699996999999996</v>
      </c>
      <c r="D1165">
        <v>71.279999000000004</v>
      </c>
      <c r="E1165">
        <v>72.5</v>
      </c>
      <c r="F1165">
        <v>69.506645000000006</v>
      </c>
      <c r="G1165">
        <v>21443700</v>
      </c>
      <c r="H1165" s="1">
        <f t="shared" si="22"/>
        <v>0.88999900000000309</v>
      </c>
    </row>
    <row r="1166" spans="1:8">
      <c r="A1166" s="3">
        <v>42961</v>
      </c>
      <c r="B1166">
        <v>73.059997999999993</v>
      </c>
      <c r="C1166">
        <v>73.720000999999996</v>
      </c>
      <c r="D1166">
        <v>72.949996999999996</v>
      </c>
      <c r="E1166">
        <v>73.589995999999999</v>
      </c>
      <c r="F1166">
        <v>70.551636000000002</v>
      </c>
      <c r="G1166">
        <v>20096600</v>
      </c>
      <c r="H1166" s="1">
        <f t="shared" si="22"/>
        <v>0.52999800000000619</v>
      </c>
    </row>
    <row r="1167" spans="1:8">
      <c r="A1167" s="3">
        <v>42962</v>
      </c>
      <c r="B1167">
        <v>73.589995999999999</v>
      </c>
      <c r="C1167">
        <v>73.589995999999999</v>
      </c>
      <c r="D1167">
        <v>73.040001000000004</v>
      </c>
      <c r="E1167">
        <v>73.220000999999996</v>
      </c>
      <c r="F1167">
        <v>70.570914999999999</v>
      </c>
      <c r="G1167">
        <v>19181400</v>
      </c>
      <c r="H1167" s="1">
        <f t="shared" si="22"/>
        <v>-0.36999500000000296</v>
      </c>
    </row>
    <row r="1168" spans="1:8">
      <c r="A1168" s="3">
        <v>42963</v>
      </c>
      <c r="B1168">
        <v>73.339995999999999</v>
      </c>
      <c r="C1168">
        <v>74.099997999999999</v>
      </c>
      <c r="D1168">
        <v>73.169998000000007</v>
      </c>
      <c r="E1168">
        <v>73.650002000000001</v>
      </c>
      <c r="F1168">
        <v>70.985359000000003</v>
      </c>
      <c r="G1168">
        <v>18150400</v>
      </c>
      <c r="H1168" s="1">
        <f t="shared" si="22"/>
        <v>0.31000600000000134</v>
      </c>
    </row>
    <row r="1169" spans="1:8">
      <c r="A1169" s="3">
        <v>42964</v>
      </c>
      <c r="B1169">
        <v>73.580001999999993</v>
      </c>
      <c r="C1169">
        <v>73.870002999999997</v>
      </c>
      <c r="D1169">
        <v>72.400002000000001</v>
      </c>
      <c r="E1169">
        <v>72.400002000000001</v>
      </c>
      <c r="F1169">
        <v>69.780586</v>
      </c>
      <c r="G1169">
        <v>22977500</v>
      </c>
      <c r="H1169" s="1">
        <f t="shared" si="22"/>
        <v>-1.1799999999999926</v>
      </c>
    </row>
    <row r="1170" spans="1:8">
      <c r="A1170" s="3">
        <v>42965</v>
      </c>
      <c r="B1170">
        <v>72.269997000000004</v>
      </c>
      <c r="C1170">
        <v>72.839995999999999</v>
      </c>
      <c r="D1170">
        <v>71.930000000000007</v>
      </c>
      <c r="E1170">
        <v>72.489998</v>
      </c>
      <c r="F1170">
        <v>69.867324999999994</v>
      </c>
      <c r="G1170">
        <v>18761500</v>
      </c>
      <c r="H1170" s="1">
        <f t="shared" si="22"/>
        <v>0.22000099999999634</v>
      </c>
    </row>
    <row r="1171" spans="1:8">
      <c r="A1171" s="3">
        <v>42968</v>
      </c>
      <c r="B1171">
        <v>72.470000999999996</v>
      </c>
      <c r="C1171">
        <v>72.480002999999996</v>
      </c>
      <c r="D1171">
        <v>71.699996999999996</v>
      </c>
      <c r="E1171">
        <v>72.150002000000001</v>
      </c>
      <c r="F1171">
        <v>69.539635000000004</v>
      </c>
      <c r="G1171">
        <v>17734800</v>
      </c>
      <c r="H1171" s="1">
        <f t="shared" si="22"/>
        <v>-0.3199989999999957</v>
      </c>
    </row>
    <row r="1172" spans="1:8">
      <c r="A1172" s="3">
        <v>42969</v>
      </c>
      <c r="B1172">
        <v>72.349997999999999</v>
      </c>
      <c r="C1172">
        <v>73.239998</v>
      </c>
      <c r="D1172">
        <v>72.349997999999999</v>
      </c>
      <c r="E1172">
        <v>73.160004000000001</v>
      </c>
      <c r="F1172">
        <v>70.513084000000006</v>
      </c>
      <c r="G1172">
        <v>14343700</v>
      </c>
      <c r="H1172" s="1">
        <f t="shared" si="22"/>
        <v>0.81000600000000134</v>
      </c>
    </row>
    <row r="1173" spans="1:8">
      <c r="A1173" s="3">
        <v>42970</v>
      </c>
      <c r="B1173">
        <v>72.959998999999996</v>
      </c>
      <c r="C1173">
        <v>73.150002000000001</v>
      </c>
      <c r="D1173">
        <v>72.529999000000004</v>
      </c>
      <c r="E1173">
        <v>72.720000999999996</v>
      </c>
      <c r="F1173">
        <v>70.089011999999997</v>
      </c>
      <c r="G1173">
        <v>13766500</v>
      </c>
      <c r="H1173" s="1">
        <f t="shared" si="22"/>
        <v>-0.23999799999999993</v>
      </c>
    </row>
    <row r="1174" spans="1:8">
      <c r="A1174" s="3">
        <v>42971</v>
      </c>
      <c r="B1174">
        <v>72.739998</v>
      </c>
      <c r="C1174">
        <v>72.860000999999997</v>
      </c>
      <c r="D1174">
        <v>72.069999999999993</v>
      </c>
      <c r="E1174">
        <v>72.690002000000007</v>
      </c>
      <c r="F1174">
        <v>70.060096999999999</v>
      </c>
      <c r="G1174">
        <v>17098300</v>
      </c>
      <c r="H1174" s="1">
        <f t="shared" si="22"/>
        <v>-4.9995999999993046E-2</v>
      </c>
    </row>
    <row r="1175" spans="1:8">
      <c r="A1175" s="3">
        <v>42972</v>
      </c>
      <c r="B1175">
        <v>72.860000999999997</v>
      </c>
      <c r="C1175">
        <v>73.349997999999999</v>
      </c>
      <c r="D1175">
        <v>72.480002999999996</v>
      </c>
      <c r="E1175">
        <v>72.819999999999993</v>
      </c>
      <c r="F1175">
        <v>70.185387000000006</v>
      </c>
      <c r="G1175">
        <v>12794300</v>
      </c>
      <c r="H1175" s="1">
        <f t="shared" si="22"/>
        <v>-4.0001000000003728E-2</v>
      </c>
    </row>
    <row r="1176" spans="1:8">
      <c r="A1176" s="3">
        <v>42975</v>
      </c>
      <c r="B1176">
        <v>73.059997999999993</v>
      </c>
      <c r="C1176">
        <v>73.089995999999999</v>
      </c>
      <c r="D1176">
        <v>72.550003000000004</v>
      </c>
      <c r="E1176">
        <v>72.830001999999993</v>
      </c>
      <c r="F1176">
        <v>70.195030000000003</v>
      </c>
      <c r="G1176">
        <v>14569700</v>
      </c>
      <c r="H1176" s="1">
        <f t="shared" si="22"/>
        <v>-0.22999599999999987</v>
      </c>
    </row>
    <row r="1177" spans="1:8">
      <c r="A1177" s="3">
        <v>42976</v>
      </c>
      <c r="B1177">
        <v>72.25</v>
      </c>
      <c r="C1177">
        <v>73.160004000000001</v>
      </c>
      <c r="D1177">
        <v>72.050003000000004</v>
      </c>
      <c r="E1177">
        <v>73.050003000000004</v>
      </c>
      <c r="F1177">
        <v>70.407073999999994</v>
      </c>
      <c r="G1177">
        <v>11478400</v>
      </c>
      <c r="H1177" s="1">
        <f t="shared" si="22"/>
        <v>0.80000300000000379</v>
      </c>
    </row>
    <row r="1178" spans="1:8">
      <c r="A1178" s="3">
        <v>42977</v>
      </c>
      <c r="B1178">
        <v>73.010002</v>
      </c>
      <c r="C1178">
        <v>74.209998999999996</v>
      </c>
      <c r="D1178">
        <v>72.830001999999993</v>
      </c>
      <c r="E1178">
        <v>74.010002</v>
      </c>
      <c r="F1178">
        <v>71.332335999999998</v>
      </c>
      <c r="G1178">
        <v>16897800</v>
      </c>
      <c r="H1178" s="1">
        <f t="shared" si="22"/>
        <v>1</v>
      </c>
    </row>
    <row r="1179" spans="1:8">
      <c r="A1179" s="3">
        <v>42978</v>
      </c>
      <c r="B1179">
        <v>74.029999000000004</v>
      </c>
      <c r="C1179">
        <v>74.959998999999996</v>
      </c>
      <c r="D1179">
        <v>73.800003000000004</v>
      </c>
      <c r="E1179">
        <v>74.769997000000004</v>
      </c>
      <c r="F1179">
        <v>72.064835000000002</v>
      </c>
      <c r="G1179">
        <v>27652800</v>
      </c>
      <c r="H1179" s="1">
        <f t="shared" si="22"/>
        <v>0.73999799999999993</v>
      </c>
    </row>
    <row r="1180" spans="1:8">
      <c r="A1180" s="3">
        <v>42979</v>
      </c>
      <c r="B1180">
        <v>74.709998999999996</v>
      </c>
      <c r="C1180">
        <v>74.739998</v>
      </c>
      <c r="D1180">
        <v>73.639999000000003</v>
      </c>
      <c r="E1180">
        <v>73.940002000000007</v>
      </c>
      <c r="F1180">
        <v>71.264861999999994</v>
      </c>
      <c r="G1180">
        <v>21736200</v>
      </c>
      <c r="H1180" s="1">
        <f t="shared" si="22"/>
        <v>-0.76999699999998938</v>
      </c>
    </row>
    <row r="1181" spans="1:8">
      <c r="A1181" s="3">
        <v>42983</v>
      </c>
      <c r="B1181">
        <v>73.339995999999999</v>
      </c>
      <c r="C1181">
        <v>73.889999000000003</v>
      </c>
      <c r="D1181">
        <v>72.980002999999996</v>
      </c>
      <c r="E1181">
        <v>73.610000999999997</v>
      </c>
      <c r="F1181">
        <v>70.946815000000001</v>
      </c>
      <c r="G1181">
        <v>21556000</v>
      </c>
      <c r="H1181" s="1">
        <f t="shared" si="22"/>
        <v>0.27000499999999761</v>
      </c>
    </row>
    <row r="1182" spans="1:8">
      <c r="A1182" s="3">
        <v>42984</v>
      </c>
      <c r="B1182">
        <v>73.739998</v>
      </c>
      <c r="C1182">
        <v>74.040001000000004</v>
      </c>
      <c r="D1182">
        <v>73.349997999999999</v>
      </c>
      <c r="E1182">
        <v>73.400002000000001</v>
      </c>
      <c r="F1182">
        <v>70.744408000000007</v>
      </c>
      <c r="G1182">
        <v>16535800</v>
      </c>
      <c r="H1182" s="1">
        <f t="shared" si="22"/>
        <v>-0.3399959999999993</v>
      </c>
    </row>
    <row r="1183" spans="1:8">
      <c r="A1183" s="3">
        <v>42985</v>
      </c>
      <c r="B1183">
        <v>73.680000000000007</v>
      </c>
      <c r="C1183">
        <v>74.599997999999999</v>
      </c>
      <c r="D1183">
        <v>73.599997999999999</v>
      </c>
      <c r="E1183">
        <v>74.339995999999999</v>
      </c>
      <c r="F1183">
        <v>71.650397999999996</v>
      </c>
      <c r="G1183">
        <v>17471200</v>
      </c>
      <c r="H1183" s="1">
        <f t="shared" si="22"/>
        <v>0.65999599999999248</v>
      </c>
    </row>
    <row r="1184" spans="1:8">
      <c r="A1184" s="3">
        <v>42986</v>
      </c>
      <c r="B1184">
        <v>74.330001999999993</v>
      </c>
      <c r="C1184">
        <v>74.440002000000007</v>
      </c>
      <c r="D1184">
        <v>73.839995999999999</v>
      </c>
      <c r="E1184">
        <v>73.980002999999996</v>
      </c>
      <c r="F1184">
        <v>71.303413000000006</v>
      </c>
      <c r="G1184">
        <v>14703800</v>
      </c>
      <c r="H1184" s="1">
        <f t="shared" si="22"/>
        <v>-0.34999899999999684</v>
      </c>
    </row>
    <row r="1185" spans="1:8">
      <c r="A1185" s="3">
        <v>42989</v>
      </c>
      <c r="B1185">
        <v>74.309997999999993</v>
      </c>
      <c r="C1185">
        <v>74.940002000000007</v>
      </c>
      <c r="D1185">
        <v>74.309997999999993</v>
      </c>
      <c r="E1185">
        <v>74.760002</v>
      </c>
      <c r="F1185">
        <v>72.055199000000002</v>
      </c>
      <c r="G1185">
        <v>17910400</v>
      </c>
      <c r="H1185" s="1">
        <f t="shared" si="22"/>
        <v>0.45000400000000695</v>
      </c>
    </row>
    <row r="1186" spans="1:8">
      <c r="A1186" s="3">
        <v>42990</v>
      </c>
      <c r="B1186">
        <v>74.760002</v>
      </c>
      <c r="C1186">
        <v>75.239998</v>
      </c>
      <c r="D1186">
        <v>74.370002999999997</v>
      </c>
      <c r="E1186">
        <v>74.680000000000007</v>
      </c>
      <c r="F1186">
        <v>71.978088</v>
      </c>
      <c r="G1186">
        <v>14394900</v>
      </c>
      <c r="H1186" s="1">
        <f t="shared" si="22"/>
        <v>-8.0001999999993245E-2</v>
      </c>
    </row>
    <row r="1187" spans="1:8">
      <c r="A1187" s="3">
        <v>42991</v>
      </c>
      <c r="B1187">
        <v>74.930000000000007</v>
      </c>
      <c r="C1187">
        <v>75.230002999999996</v>
      </c>
      <c r="D1187">
        <v>74.550003000000004</v>
      </c>
      <c r="E1187">
        <v>75.209998999999996</v>
      </c>
      <c r="F1187">
        <v>72.488922000000002</v>
      </c>
      <c r="G1187">
        <v>13380800</v>
      </c>
      <c r="H1187" s="1">
        <f t="shared" si="22"/>
        <v>0.27999899999998945</v>
      </c>
    </row>
    <row r="1188" spans="1:8">
      <c r="A1188" s="3">
        <v>42992</v>
      </c>
      <c r="B1188">
        <v>75</v>
      </c>
      <c r="C1188">
        <v>75.489998</v>
      </c>
      <c r="D1188">
        <v>74.519997000000004</v>
      </c>
      <c r="E1188">
        <v>74.769997000000004</v>
      </c>
      <c r="F1188">
        <v>72.064835000000002</v>
      </c>
      <c r="G1188">
        <v>15733900</v>
      </c>
      <c r="H1188" s="1">
        <f t="shared" si="22"/>
        <v>-0.2300029999999964</v>
      </c>
    </row>
    <row r="1189" spans="1:8">
      <c r="A1189" s="3">
        <v>42993</v>
      </c>
      <c r="B1189">
        <v>74.830001999999993</v>
      </c>
      <c r="C1189">
        <v>75.389999000000003</v>
      </c>
      <c r="D1189">
        <v>74.069999999999993</v>
      </c>
      <c r="E1189">
        <v>75.309997999999993</v>
      </c>
      <c r="F1189">
        <v>72.585296999999997</v>
      </c>
      <c r="G1189">
        <v>38578400</v>
      </c>
      <c r="H1189" s="1">
        <f t="shared" si="22"/>
        <v>0.47999599999999987</v>
      </c>
    </row>
    <row r="1190" spans="1:8">
      <c r="A1190" s="3">
        <v>42996</v>
      </c>
      <c r="B1190">
        <v>75.230002999999996</v>
      </c>
      <c r="C1190">
        <v>75.970000999999996</v>
      </c>
      <c r="D1190">
        <v>75.040001000000004</v>
      </c>
      <c r="E1190">
        <v>75.160004000000001</v>
      </c>
      <c r="F1190">
        <v>72.440735000000004</v>
      </c>
      <c r="G1190">
        <v>23307000</v>
      </c>
      <c r="H1190" s="1">
        <f t="shared" si="22"/>
        <v>-6.9998999999995704E-2</v>
      </c>
    </row>
    <row r="1191" spans="1:8">
      <c r="A1191" s="3">
        <v>42997</v>
      </c>
      <c r="B1191">
        <v>75.209998999999996</v>
      </c>
      <c r="C1191">
        <v>75.709998999999996</v>
      </c>
      <c r="D1191">
        <v>75.010002</v>
      </c>
      <c r="E1191">
        <v>75.440002000000007</v>
      </c>
      <c r="F1191">
        <v>72.710594</v>
      </c>
      <c r="G1191">
        <v>16093300</v>
      </c>
      <c r="H1191" s="1">
        <f t="shared" si="22"/>
        <v>0.23000300000001062</v>
      </c>
    </row>
    <row r="1192" spans="1:8">
      <c r="A1192" s="3">
        <v>42998</v>
      </c>
      <c r="B1192">
        <v>75.349997999999999</v>
      </c>
      <c r="C1192">
        <v>75.550003000000004</v>
      </c>
      <c r="D1192">
        <v>74.309997999999993</v>
      </c>
      <c r="E1192">
        <v>74.940002000000007</v>
      </c>
      <c r="F1192">
        <v>72.228690999999998</v>
      </c>
      <c r="G1192">
        <v>21587900</v>
      </c>
      <c r="H1192" s="1">
        <f t="shared" si="22"/>
        <v>-0.40999599999999248</v>
      </c>
    </row>
    <row r="1193" spans="1:8">
      <c r="A1193" s="3">
        <v>42999</v>
      </c>
      <c r="B1193">
        <v>75.110000999999997</v>
      </c>
      <c r="C1193">
        <v>75.239998</v>
      </c>
      <c r="D1193">
        <v>74.110000999999997</v>
      </c>
      <c r="E1193">
        <v>74.209998999999996</v>
      </c>
      <c r="F1193">
        <v>71.525092999999998</v>
      </c>
      <c r="G1193">
        <v>19186100</v>
      </c>
      <c r="H1193" s="1">
        <f t="shared" si="22"/>
        <v>-0.90000200000000063</v>
      </c>
    </row>
    <row r="1194" spans="1:8">
      <c r="A1194" s="3">
        <v>43000</v>
      </c>
      <c r="B1194">
        <v>73.989998</v>
      </c>
      <c r="C1194">
        <v>74.510002</v>
      </c>
      <c r="D1194">
        <v>73.849997999999999</v>
      </c>
      <c r="E1194">
        <v>74.410004000000001</v>
      </c>
      <c r="F1194">
        <v>71.717849999999999</v>
      </c>
      <c r="G1194">
        <v>14111400</v>
      </c>
      <c r="H1194" s="1">
        <f t="shared" si="22"/>
        <v>0.42000600000000077</v>
      </c>
    </row>
    <row r="1195" spans="1:8">
      <c r="A1195" s="3">
        <v>43003</v>
      </c>
      <c r="B1195">
        <v>74.089995999999999</v>
      </c>
      <c r="C1195">
        <v>74.25</v>
      </c>
      <c r="D1195">
        <v>72.919998000000007</v>
      </c>
      <c r="E1195">
        <v>73.260002</v>
      </c>
      <c r="F1195">
        <v>70.609474000000006</v>
      </c>
      <c r="G1195">
        <v>24149200</v>
      </c>
      <c r="H1195" s="1">
        <f t="shared" si="22"/>
        <v>-0.82999399999999923</v>
      </c>
    </row>
    <row r="1196" spans="1:8">
      <c r="A1196" s="3">
        <v>43004</v>
      </c>
      <c r="B1196">
        <v>73.669998000000007</v>
      </c>
      <c r="C1196">
        <v>73.809997999999993</v>
      </c>
      <c r="D1196">
        <v>72.989998</v>
      </c>
      <c r="E1196">
        <v>73.260002</v>
      </c>
      <c r="F1196">
        <v>70.609474000000006</v>
      </c>
      <c r="G1196">
        <v>18019600</v>
      </c>
      <c r="H1196" s="1">
        <f t="shared" si="22"/>
        <v>-0.40999600000000669</v>
      </c>
    </row>
    <row r="1197" spans="1:8">
      <c r="A1197" s="3">
        <v>43005</v>
      </c>
      <c r="B1197">
        <v>73.550003000000004</v>
      </c>
      <c r="C1197">
        <v>74.169998000000007</v>
      </c>
      <c r="D1197">
        <v>73.169998000000007</v>
      </c>
      <c r="E1197">
        <v>73.849997999999999</v>
      </c>
      <c r="F1197">
        <v>71.178116000000003</v>
      </c>
      <c r="G1197">
        <v>19565100</v>
      </c>
      <c r="H1197" s="1">
        <f t="shared" si="22"/>
        <v>0.29999499999999557</v>
      </c>
    </row>
    <row r="1198" spans="1:8">
      <c r="A1198" s="3">
        <v>43006</v>
      </c>
      <c r="B1198">
        <v>73.540001000000004</v>
      </c>
      <c r="C1198">
        <v>73.970000999999996</v>
      </c>
      <c r="D1198">
        <v>73.309997999999993</v>
      </c>
      <c r="E1198">
        <v>73.870002999999997</v>
      </c>
      <c r="F1198">
        <v>71.197395</v>
      </c>
      <c r="G1198">
        <v>10883800</v>
      </c>
      <c r="H1198" s="1">
        <f t="shared" si="22"/>
        <v>0.33000199999999325</v>
      </c>
    </row>
    <row r="1199" spans="1:8">
      <c r="A1199" s="3">
        <v>43007</v>
      </c>
      <c r="B1199">
        <v>73.940002000000007</v>
      </c>
      <c r="C1199">
        <v>74.540001000000004</v>
      </c>
      <c r="D1199">
        <v>73.879997000000003</v>
      </c>
      <c r="E1199">
        <v>74.489998</v>
      </c>
      <c r="F1199">
        <v>71.794967999999997</v>
      </c>
      <c r="G1199">
        <v>17079100</v>
      </c>
      <c r="H1199" s="1">
        <f t="shared" si="22"/>
        <v>0.54999599999999305</v>
      </c>
    </row>
    <row r="1200" spans="1:8">
      <c r="A1200" s="3">
        <v>43010</v>
      </c>
      <c r="B1200">
        <v>74.709998999999996</v>
      </c>
      <c r="C1200">
        <v>75.010002</v>
      </c>
      <c r="D1200">
        <v>74.300003000000004</v>
      </c>
      <c r="E1200">
        <v>74.610000999999997</v>
      </c>
      <c r="F1200">
        <v>71.910622000000004</v>
      </c>
      <c r="G1200">
        <v>15304800</v>
      </c>
      <c r="H1200" s="1">
        <f t="shared" si="22"/>
        <v>-9.9997999999999365E-2</v>
      </c>
    </row>
    <row r="1201" spans="1:8">
      <c r="A1201" s="3">
        <v>43011</v>
      </c>
      <c r="B1201">
        <v>74.669998000000007</v>
      </c>
      <c r="C1201">
        <v>74.879997000000003</v>
      </c>
      <c r="D1201">
        <v>74.190002000000007</v>
      </c>
      <c r="E1201">
        <v>74.260002</v>
      </c>
      <c r="F1201">
        <v>71.573279999999997</v>
      </c>
      <c r="G1201">
        <v>12190400</v>
      </c>
      <c r="H1201" s="1">
        <f t="shared" si="22"/>
        <v>-0.40999600000000669</v>
      </c>
    </row>
    <row r="1202" spans="1:8">
      <c r="A1202" s="3">
        <v>43012</v>
      </c>
      <c r="B1202">
        <v>74.089995999999999</v>
      </c>
      <c r="C1202">
        <v>74.720000999999996</v>
      </c>
      <c r="D1202">
        <v>73.709998999999996</v>
      </c>
      <c r="E1202">
        <v>74.690002000000007</v>
      </c>
      <c r="F1202">
        <v>71.987740000000002</v>
      </c>
      <c r="G1202">
        <v>13317700</v>
      </c>
      <c r="H1202" s="1">
        <f t="shared" si="22"/>
        <v>0.60000600000000759</v>
      </c>
    </row>
    <row r="1203" spans="1:8">
      <c r="A1203" s="3">
        <v>43013</v>
      </c>
      <c r="B1203">
        <v>75.220000999999996</v>
      </c>
      <c r="C1203">
        <v>76.120002999999997</v>
      </c>
      <c r="D1203">
        <v>74.959998999999996</v>
      </c>
      <c r="E1203">
        <v>75.970000999999996</v>
      </c>
      <c r="F1203">
        <v>73.221412999999998</v>
      </c>
      <c r="G1203">
        <v>21195300</v>
      </c>
      <c r="H1203" s="1">
        <f t="shared" si="22"/>
        <v>0.75</v>
      </c>
    </row>
    <row r="1204" spans="1:8">
      <c r="A1204" s="3">
        <v>43014</v>
      </c>
      <c r="B1204">
        <v>75.669998000000007</v>
      </c>
      <c r="C1204">
        <v>76.029999000000004</v>
      </c>
      <c r="D1204">
        <v>75.540001000000004</v>
      </c>
      <c r="E1204">
        <v>76</v>
      </c>
      <c r="F1204">
        <v>73.250327999999996</v>
      </c>
      <c r="G1204">
        <v>13959800</v>
      </c>
      <c r="H1204" s="1">
        <f t="shared" si="22"/>
        <v>0.33000199999999325</v>
      </c>
    </row>
    <row r="1205" spans="1:8">
      <c r="A1205" s="3">
        <v>43017</v>
      </c>
      <c r="B1205">
        <v>75.970000999999996</v>
      </c>
      <c r="C1205">
        <v>76.550003000000004</v>
      </c>
      <c r="D1205">
        <v>75.860000999999997</v>
      </c>
      <c r="E1205">
        <v>76.290001000000004</v>
      </c>
      <c r="F1205">
        <v>73.529846000000006</v>
      </c>
      <c r="G1205">
        <v>11386500</v>
      </c>
      <c r="H1205" s="1">
        <f t="shared" si="22"/>
        <v>0.32000000000000739</v>
      </c>
    </row>
    <row r="1206" spans="1:8">
      <c r="A1206" s="3">
        <v>43018</v>
      </c>
      <c r="B1206">
        <v>76.330001999999993</v>
      </c>
      <c r="C1206">
        <v>76.629997000000003</v>
      </c>
      <c r="D1206">
        <v>76.139999000000003</v>
      </c>
      <c r="E1206">
        <v>76.290001000000004</v>
      </c>
      <c r="F1206">
        <v>73.529846000000006</v>
      </c>
      <c r="G1206">
        <v>13944500</v>
      </c>
      <c r="H1206" s="1">
        <f t="shared" si="22"/>
        <v>-4.0000999999989517E-2</v>
      </c>
    </row>
    <row r="1207" spans="1:8">
      <c r="A1207" s="3">
        <v>43019</v>
      </c>
      <c r="B1207">
        <v>76.360000999999997</v>
      </c>
      <c r="C1207">
        <v>76.459998999999996</v>
      </c>
      <c r="D1207">
        <v>75.949996999999996</v>
      </c>
      <c r="E1207">
        <v>76.419998000000007</v>
      </c>
      <c r="F1207">
        <v>73.655144000000007</v>
      </c>
      <c r="G1207">
        <v>15388900</v>
      </c>
      <c r="H1207" s="1">
        <f t="shared" si="22"/>
        <v>5.9997000000009848E-2</v>
      </c>
    </row>
    <row r="1208" spans="1:8">
      <c r="A1208" s="3">
        <v>43020</v>
      </c>
      <c r="B1208">
        <v>76.489998</v>
      </c>
      <c r="C1208">
        <v>77.290001000000004</v>
      </c>
      <c r="D1208">
        <v>76.370002999999997</v>
      </c>
      <c r="E1208">
        <v>77.120002999999997</v>
      </c>
      <c r="F1208">
        <v>74.329825999999997</v>
      </c>
      <c r="G1208">
        <v>16876500</v>
      </c>
      <c r="H1208" s="1">
        <f t="shared" si="22"/>
        <v>0.63000499999999704</v>
      </c>
    </row>
    <row r="1209" spans="1:8">
      <c r="A1209" s="3">
        <v>43021</v>
      </c>
      <c r="B1209">
        <v>77.589995999999999</v>
      </c>
      <c r="C1209">
        <v>77.870002999999997</v>
      </c>
      <c r="D1209">
        <v>77.290001000000004</v>
      </c>
      <c r="E1209">
        <v>77.489998</v>
      </c>
      <c r="F1209">
        <v>74.686424000000002</v>
      </c>
      <c r="G1209">
        <v>15335700</v>
      </c>
      <c r="H1209" s="1">
        <f t="shared" si="22"/>
        <v>-9.9997999999999365E-2</v>
      </c>
    </row>
    <row r="1210" spans="1:8">
      <c r="A1210" s="3">
        <v>43024</v>
      </c>
      <c r="B1210">
        <v>77.419998000000007</v>
      </c>
      <c r="C1210">
        <v>77.809997999999993</v>
      </c>
      <c r="D1210">
        <v>77.349997999999999</v>
      </c>
      <c r="E1210">
        <v>77.650002000000001</v>
      </c>
      <c r="F1210">
        <v>74.840637000000001</v>
      </c>
      <c r="G1210">
        <v>12380100</v>
      </c>
      <c r="H1210" s="1">
        <f t="shared" si="22"/>
        <v>0.23000399999999388</v>
      </c>
    </row>
    <row r="1211" spans="1:8">
      <c r="A1211" s="3">
        <v>43025</v>
      </c>
      <c r="B1211">
        <v>77.470000999999996</v>
      </c>
      <c r="C1211">
        <v>77.620002999999997</v>
      </c>
      <c r="D1211">
        <v>77.25</v>
      </c>
      <c r="E1211">
        <v>77.589995999999999</v>
      </c>
      <c r="F1211">
        <v>74.782805999999994</v>
      </c>
      <c r="G1211">
        <v>16824000</v>
      </c>
      <c r="H1211" s="1">
        <f t="shared" si="22"/>
        <v>0.11999500000000296</v>
      </c>
    </row>
    <row r="1212" spans="1:8">
      <c r="A1212" s="3">
        <v>43026</v>
      </c>
      <c r="B1212">
        <v>77.669998000000007</v>
      </c>
      <c r="C1212">
        <v>77.849997999999999</v>
      </c>
      <c r="D1212">
        <v>77.370002999999997</v>
      </c>
      <c r="E1212">
        <v>77.610000999999997</v>
      </c>
      <c r="F1212">
        <v>74.802093999999997</v>
      </c>
      <c r="G1212">
        <v>13300700</v>
      </c>
      <c r="H1212" s="1">
        <f t="shared" si="22"/>
        <v>-5.9997000000009848E-2</v>
      </c>
    </row>
    <row r="1213" spans="1:8">
      <c r="A1213" s="3">
        <v>43027</v>
      </c>
      <c r="B1213">
        <v>77.569999999999993</v>
      </c>
      <c r="C1213">
        <v>77.930000000000007</v>
      </c>
      <c r="D1213">
        <v>77.349997999999999</v>
      </c>
      <c r="E1213">
        <v>77.910004000000001</v>
      </c>
      <c r="F1213">
        <v>75.091247999999993</v>
      </c>
      <c r="G1213">
        <v>15092800</v>
      </c>
      <c r="H1213" s="1">
        <f t="shared" si="22"/>
        <v>0.34000400000000752</v>
      </c>
    </row>
    <row r="1214" spans="1:8">
      <c r="A1214" s="3">
        <v>43028</v>
      </c>
      <c r="B1214">
        <v>78.319999999999993</v>
      </c>
      <c r="C1214">
        <v>78.970000999999996</v>
      </c>
      <c r="D1214">
        <v>78.220000999999996</v>
      </c>
      <c r="E1214">
        <v>78.809997999999993</v>
      </c>
      <c r="F1214">
        <v>75.958679000000004</v>
      </c>
      <c r="G1214">
        <v>22866400</v>
      </c>
      <c r="H1214" s="1">
        <f t="shared" si="22"/>
        <v>0.48999799999999993</v>
      </c>
    </row>
    <row r="1215" spans="1:8">
      <c r="A1215" s="3">
        <v>43031</v>
      </c>
      <c r="B1215">
        <v>78.989998</v>
      </c>
      <c r="C1215">
        <v>79.339995999999999</v>
      </c>
      <c r="D1215">
        <v>78.760002</v>
      </c>
      <c r="E1215">
        <v>78.830001999999993</v>
      </c>
      <c r="F1215">
        <v>75.977958999999998</v>
      </c>
      <c r="G1215">
        <v>20627200</v>
      </c>
      <c r="H1215" s="1">
        <f t="shared" si="22"/>
        <v>-0.15999600000000669</v>
      </c>
    </row>
    <row r="1216" spans="1:8">
      <c r="A1216" s="3">
        <v>43032</v>
      </c>
      <c r="B1216">
        <v>78.900002000000001</v>
      </c>
      <c r="C1216">
        <v>79.199996999999996</v>
      </c>
      <c r="D1216">
        <v>78.459998999999996</v>
      </c>
      <c r="E1216">
        <v>78.860000999999997</v>
      </c>
      <c r="F1216">
        <v>76.006866000000002</v>
      </c>
      <c r="G1216">
        <v>17517200</v>
      </c>
      <c r="H1216" s="1">
        <f t="shared" si="22"/>
        <v>-4.0001000000003728E-2</v>
      </c>
    </row>
    <row r="1217" spans="1:8">
      <c r="A1217" s="3">
        <v>43033</v>
      </c>
      <c r="B1217">
        <v>78.580001999999993</v>
      </c>
      <c r="C1217">
        <v>79.099997999999999</v>
      </c>
      <c r="D1217">
        <v>78.010002</v>
      </c>
      <c r="E1217">
        <v>78.629997000000003</v>
      </c>
      <c r="F1217">
        <v>75.785194000000004</v>
      </c>
      <c r="G1217">
        <v>20410800</v>
      </c>
      <c r="H1217" s="1">
        <f t="shared" si="22"/>
        <v>4.9995000000009782E-2</v>
      </c>
    </row>
    <row r="1218" spans="1:8">
      <c r="A1218" s="3">
        <v>43034</v>
      </c>
      <c r="B1218">
        <v>79.199996999999996</v>
      </c>
      <c r="C1218">
        <v>79.419998000000007</v>
      </c>
      <c r="D1218">
        <v>78.75</v>
      </c>
      <c r="E1218">
        <v>78.760002</v>
      </c>
      <c r="F1218">
        <v>75.910477</v>
      </c>
      <c r="G1218">
        <v>32120700</v>
      </c>
      <c r="H1218" s="1">
        <f t="shared" si="22"/>
        <v>-0.43999499999999614</v>
      </c>
    </row>
    <row r="1219" spans="1:8">
      <c r="A1219" s="3">
        <v>43035</v>
      </c>
      <c r="B1219">
        <v>84.370002999999997</v>
      </c>
      <c r="C1219">
        <v>86.199996999999996</v>
      </c>
      <c r="D1219">
        <v>83.610000999999997</v>
      </c>
      <c r="E1219">
        <v>83.809997999999993</v>
      </c>
      <c r="F1219">
        <v>80.777762999999993</v>
      </c>
      <c r="G1219">
        <v>71066700</v>
      </c>
      <c r="H1219" s="1">
        <f t="shared" si="22"/>
        <v>-0.56000500000000386</v>
      </c>
    </row>
    <row r="1220" spans="1:8">
      <c r="A1220" s="3">
        <v>43038</v>
      </c>
      <c r="B1220">
        <v>83.699996999999996</v>
      </c>
      <c r="C1220">
        <v>84.330001999999993</v>
      </c>
      <c r="D1220">
        <v>83.110000999999997</v>
      </c>
      <c r="E1220">
        <v>83.889999000000003</v>
      </c>
      <c r="F1220">
        <v>80.854881000000006</v>
      </c>
      <c r="G1220">
        <v>31756700</v>
      </c>
      <c r="H1220" s="1">
        <f t="shared" ref="H1220:H1245" si="23">E1220-B1220</f>
        <v>0.19000200000000689</v>
      </c>
    </row>
    <row r="1221" spans="1:8">
      <c r="A1221" s="3">
        <v>43039</v>
      </c>
      <c r="B1221">
        <v>84.360000999999997</v>
      </c>
      <c r="C1221">
        <v>84.360000999999997</v>
      </c>
      <c r="D1221">
        <v>83.110000999999997</v>
      </c>
      <c r="E1221">
        <v>83.18</v>
      </c>
      <c r="F1221">
        <v>80.170578000000006</v>
      </c>
      <c r="G1221">
        <v>27086600</v>
      </c>
      <c r="H1221" s="1">
        <f t="shared" si="23"/>
        <v>-1.1800009999999901</v>
      </c>
    </row>
    <row r="1222" spans="1:8">
      <c r="A1222" s="3">
        <v>43040</v>
      </c>
      <c r="B1222">
        <v>83.68</v>
      </c>
      <c r="C1222">
        <v>83.760002</v>
      </c>
      <c r="D1222">
        <v>82.879997000000003</v>
      </c>
      <c r="E1222">
        <v>83.18</v>
      </c>
      <c r="F1222">
        <v>80.170578000000006</v>
      </c>
      <c r="G1222">
        <v>22307400</v>
      </c>
      <c r="H1222" s="1">
        <f t="shared" si="23"/>
        <v>-0.5</v>
      </c>
    </row>
    <row r="1223" spans="1:8">
      <c r="A1223" s="3">
        <v>43041</v>
      </c>
      <c r="B1223">
        <v>83.349997999999999</v>
      </c>
      <c r="C1223">
        <v>84.459998999999996</v>
      </c>
      <c r="D1223">
        <v>83.120002999999997</v>
      </c>
      <c r="E1223">
        <v>84.050003000000004</v>
      </c>
      <c r="F1223">
        <v>81.009094000000005</v>
      </c>
      <c r="G1223">
        <v>23992900</v>
      </c>
      <c r="H1223" s="1">
        <f t="shared" si="23"/>
        <v>0.70000500000000443</v>
      </c>
    </row>
    <row r="1224" spans="1:8">
      <c r="A1224" s="3">
        <v>43042</v>
      </c>
      <c r="B1224">
        <v>84.080001999999993</v>
      </c>
      <c r="C1224">
        <v>84.540001000000004</v>
      </c>
      <c r="D1224">
        <v>83.400002000000001</v>
      </c>
      <c r="E1224">
        <v>84.139999000000003</v>
      </c>
      <c r="F1224">
        <v>81.095817999999994</v>
      </c>
      <c r="G1224">
        <v>17633500</v>
      </c>
      <c r="H1224" s="1">
        <f t="shared" si="23"/>
        <v>5.9997000000009848E-2</v>
      </c>
    </row>
    <row r="1225" spans="1:8">
      <c r="A1225" s="3">
        <v>43045</v>
      </c>
      <c r="B1225">
        <v>84.199996999999996</v>
      </c>
      <c r="C1225">
        <v>84.699996999999996</v>
      </c>
      <c r="D1225">
        <v>84.080001999999993</v>
      </c>
      <c r="E1225">
        <v>84.470000999999996</v>
      </c>
      <c r="F1225">
        <v>81.413894999999997</v>
      </c>
      <c r="G1225">
        <v>19860900</v>
      </c>
      <c r="H1225" s="1">
        <f t="shared" si="23"/>
        <v>0.27000400000000013</v>
      </c>
    </row>
    <row r="1226" spans="1:8">
      <c r="A1226" s="3">
        <v>43046</v>
      </c>
      <c r="B1226">
        <v>84.769997000000004</v>
      </c>
      <c r="C1226">
        <v>84.900002000000001</v>
      </c>
      <c r="D1226">
        <v>83.93</v>
      </c>
      <c r="E1226">
        <v>84.269997000000004</v>
      </c>
      <c r="F1226">
        <v>81.221123000000006</v>
      </c>
      <c r="G1226">
        <v>17939700</v>
      </c>
      <c r="H1226" s="1">
        <f t="shared" si="23"/>
        <v>-0.5</v>
      </c>
    </row>
    <row r="1227" spans="1:8">
      <c r="A1227" s="3">
        <v>43047</v>
      </c>
      <c r="B1227">
        <v>84.139999000000003</v>
      </c>
      <c r="C1227">
        <v>84.610000999999997</v>
      </c>
      <c r="D1227">
        <v>83.830001999999993</v>
      </c>
      <c r="E1227">
        <v>84.559997999999993</v>
      </c>
      <c r="F1227">
        <v>81.500641000000002</v>
      </c>
      <c r="G1227">
        <v>18034200</v>
      </c>
      <c r="H1227" s="1">
        <f t="shared" si="23"/>
        <v>0.41999899999999002</v>
      </c>
    </row>
    <row r="1228" spans="1:8">
      <c r="A1228" s="3">
        <v>43048</v>
      </c>
      <c r="B1228">
        <v>84.110000999999997</v>
      </c>
      <c r="C1228">
        <v>84.269997000000004</v>
      </c>
      <c r="D1228">
        <v>82.900002000000001</v>
      </c>
      <c r="E1228">
        <v>84.089995999999999</v>
      </c>
      <c r="F1228">
        <v>81.047638000000006</v>
      </c>
      <c r="G1228">
        <v>21178400</v>
      </c>
      <c r="H1228" s="1">
        <f t="shared" si="23"/>
        <v>-2.0004999999997608E-2</v>
      </c>
    </row>
    <row r="1229" spans="1:8">
      <c r="A1229" s="3">
        <v>43049</v>
      </c>
      <c r="B1229">
        <v>83.790001000000004</v>
      </c>
      <c r="C1229">
        <v>84.099997999999999</v>
      </c>
      <c r="D1229">
        <v>83.230002999999996</v>
      </c>
      <c r="E1229">
        <v>83.870002999999997</v>
      </c>
      <c r="F1229">
        <v>80.835601999999994</v>
      </c>
      <c r="G1229">
        <v>19397800</v>
      </c>
      <c r="H1229" s="1">
        <f t="shared" si="23"/>
        <v>8.0001999999993245E-2</v>
      </c>
    </row>
    <row r="1230" spans="1:8">
      <c r="A1230" s="3">
        <v>43052</v>
      </c>
      <c r="B1230">
        <v>83.660004000000001</v>
      </c>
      <c r="C1230">
        <v>83.940002000000007</v>
      </c>
      <c r="D1230">
        <v>83.459998999999996</v>
      </c>
      <c r="E1230">
        <v>83.93</v>
      </c>
      <c r="F1230">
        <v>80.893424999999993</v>
      </c>
      <c r="G1230">
        <v>14196900</v>
      </c>
      <c r="H1230" s="1">
        <f t="shared" si="23"/>
        <v>0.26999600000000612</v>
      </c>
    </row>
    <row r="1231" spans="1:8">
      <c r="A1231" s="3">
        <v>43053</v>
      </c>
      <c r="B1231">
        <v>83.5</v>
      </c>
      <c r="C1231">
        <v>84.099997999999999</v>
      </c>
      <c r="D1231">
        <v>82.980002999999996</v>
      </c>
      <c r="E1231">
        <v>84.050003000000004</v>
      </c>
      <c r="F1231">
        <v>81.009094000000005</v>
      </c>
      <c r="G1231">
        <v>18801300</v>
      </c>
      <c r="H1231" s="1">
        <f t="shared" si="23"/>
        <v>0.55000300000000379</v>
      </c>
    </row>
    <row r="1232" spans="1:8">
      <c r="A1232" s="3">
        <v>43054</v>
      </c>
      <c r="B1232">
        <v>83.470000999999996</v>
      </c>
      <c r="C1232">
        <v>83.690002000000007</v>
      </c>
      <c r="D1232">
        <v>82.690002000000007</v>
      </c>
      <c r="E1232">
        <v>82.980002999999996</v>
      </c>
      <c r="F1232">
        <v>80.379456000000005</v>
      </c>
      <c r="G1232">
        <v>19383100</v>
      </c>
      <c r="H1232" s="1">
        <f t="shared" si="23"/>
        <v>-0.48999799999999993</v>
      </c>
    </row>
    <row r="1233" spans="1:8">
      <c r="A1233" s="3">
        <v>43055</v>
      </c>
      <c r="B1233">
        <v>83.099997999999999</v>
      </c>
      <c r="C1233">
        <v>83.419998000000007</v>
      </c>
      <c r="D1233">
        <v>82.940002000000007</v>
      </c>
      <c r="E1233">
        <v>83.199996999999996</v>
      </c>
      <c r="F1233">
        <v>80.592560000000006</v>
      </c>
      <c r="G1233">
        <v>20962800</v>
      </c>
      <c r="H1233" s="1">
        <f t="shared" si="23"/>
        <v>9.999899999999684E-2</v>
      </c>
    </row>
    <row r="1234" spans="1:8">
      <c r="A1234" s="3">
        <v>43056</v>
      </c>
      <c r="B1234">
        <v>83.120002999999997</v>
      </c>
      <c r="C1234">
        <v>83.120002999999997</v>
      </c>
      <c r="D1234">
        <v>82.239998</v>
      </c>
      <c r="E1234">
        <v>82.400002000000001</v>
      </c>
      <c r="F1234">
        <v>79.817634999999996</v>
      </c>
      <c r="G1234">
        <v>22079000</v>
      </c>
      <c r="H1234" s="1">
        <f t="shared" si="23"/>
        <v>-0.72000099999999634</v>
      </c>
    </row>
    <row r="1235" spans="1:8">
      <c r="A1235" s="3">
        <v>43059</v>
      </c>
      <c r="B1235">
        <v>82.400002000000001</v>
      </c>
      <c r="C1235">
        <v>82.589995999999999</v>
      </c>
      <c r="D1235">
        <v>82.25</v>
      </c>
      <c r="E1235">
        <v>82.529999000000004</v>
      </c>
      <c r="F1235">
        <v>79.943557999999996</v>
      </c>
      <c r="G1235">
        <v>16315000</v>
      </c>
      <c r="H1235" s="1">
        <f t="shared" si="23"/>
        <v>0.12999700000000303</v>
      </c>
    </row>
    <row r="1236" spans="1:8">
      <c r="A1236" s="3">
        <v>43060</v>
      </c>
      <c r="B1236">
        <v>82.739998</v>
      </c>
      <c r="C1236">
        <v>83.839995999999999</v>
      </c>
      <c r="D1236">
        <v>82.739998</v>
      </c>
      <c r="E1236">
        <v>83.720000999999996</v>
      </c>
      <c r="F1236">
        <v>81.096275000000006</v>
      </c>
      <c r="G1236">
        <v>21237500</v>
      </c>
      <c r="H1236" s="1">
        <f t="shared" si="23"/>
        <v>0.9800029999999964</v>
      </c>
    </row>
    <row r="1237" spans="1:8">
      <c r="A1237" s="3">
        <v>43061</v>
      </c>
      <c r="B1237">
        <v>83.830001999999993</v>
      </c>
      <c r="C1237">
        <v>83.900002000000001</v>
      </c>
      <c r="D1237">
        <v>83.040001000000004</v>
      </c>
      <c r="E1237">
        <v>83.110000999999997</v>
      </c>
      <c r="F1237">
        <v>80.505379000000005</v>
      </c>
      <c r="G1237">
        <v>20553100</v>
      </c>
      <c r="H1237" s="1">
        <f t="shared" si="23"/>
        <v>-0.72000099999999634</v>
      </c>
    </row>
    <row r="1238" spans="1:8">
      <c r="A1238" s="3">
        <v>43063</v>
      </c>
      <c r="B1238">
        <v>83.010002</v>
      </c>
      <c r="C1238">
        <v>83.43</v>
      </c>
      <c r="D1238">
        <v>82.779999000000004</v>
      </c>
      <c r="E1238">
        <v>83.260002</v>
      </c>
      <c r="F1238">
        <v>80.650688000000002</v>
      </c>
      <c r="G1238">
        <v>7425600</v>
      </c>
      <c r="H1238" s="1">
        <f t="shared" si="23"/>
        <v>0.25</v>
      </c>
    </row>
    <row r="1239" spans="1:8">
      <c r="A1239" s="3">
        <v>43066</v>
      </c>
      <c r="B1239">
        <v>83.309997999999993</v>
      </c>
      <c r="C1239">
        <v>83.980002999999996</v>
      </c>
      <c r="D1239">
        <v>83.300003000000004</v>
      </c>
      <c r="E1239">
        <v>83.870002999999997</v>
      </c>
      <c r="F1239">
        <v>81.241569999999996</v>
      </c>
      <c r="G1239">
        <v>18265200</v>
      </c>
      <c r="H1239" s="1">
        <f t="shared" si="23"/>
        <v>0.56000500000000386</v>
      </c>
    </row>
    <row r="1240" spans="1:8">
      <c r="A1240" s="3">
        <v>43067</v>
      </c>
      <c r="B1240">
        <v>84.07</v>
      </c>
      <c r="C1240">
        <v>85.059997999999993</v>
      </c>
      <c r="D1240">
        <v>84.019997000000004</v>
      </c>
      <c r="E1240">
        <v>84.879997000000003</v>
      </c>
      <c r="F1240">
        <v>82.219916999999995</v>
      </c>
      <c r="G1240">
        <v>21926000</v>
      </c>
      <c r="H1240" s="1">
        <f t="shared" si="23"/>
        <v>0.80999700000000985</v>
      </c>
    </row>
    <row r="1241" spans="1:8">
      <c r="A1241" s="3">
        <v>43068</v>
      </c>
      <c r="B1241">
        <v>84.709998999999996</v>
      </c>
      <c r="C1241">
        <v>84.919998000000007</v>
      </c>
      <c r="D1241">
        <v>83.18</v>
      </c>
      <c r="E1241">
        <v>83.339995999999999</v>
      </c>
      <c r="F1241">
        <v>80.728165000000004</v>
      </c>
      <c r="G1241">
        <v>27381100</v>
      </c>
      <c r="H1241" s="1">
        <f t="shared" si="23"/>
        <v>-1.370002999999997</v>
      </c>
    </row>
    <row r="1242" spans="1:8">
      <c r="A1242" s="3">
        <v>43069</v>
      </c>
      <c r="B1242">
        <v>83.510002</v>
      </c>
      <c r="C1242">
        <v>84.519997000000004</v>
      </c>
      <c r="D1242">
        <v>83.339995999999999</v>
      </c>
      <c r="E1242">
        <v>84.169998000000007</v>
      </c>
      <c r="F1242">
        <v>81.532157999999995</v>
      </c>
      <c r="G1242">
        <v>33054600</v>
      </c>
      <c r="H1242" s="1">
        <f t="shared" si="23"/>
        <v>0.65999600000000669</v>
      </c>
    </row>
    <row r="1243" spans="1:8">
      <c r="A1243" s="3">
        <v>43070</v>
      </c>
      <c r="B1243">
        <v>83.599997999999999</v>
      </c>
      <c r="C1243">
        <v>84.809997999999993</v>
      </c>
      <c r="D1243">
        <v>83.220000999999996</v>
      </c>
      <c r="E1243">
        <v>84.260002</v>
      </c>
      <c r="F1243">
        <v>81.619354000000001</v>
      </c>
      <c r="G1243">
        <v>29532100</v>
      </c>
      <c r="H1243" s="1">
        <f t="shared" si="23"/>
        <v>0.6600040000000007</v>
      </c>
    </row>
    <row r="1244" spans="1:8">
      <c r="A1244" s="3">
        <v>43073</v>
      </c>
      <c r="B1244">
        <v>84.419998000000007</v>
      </c>
      <c r="C1244">
        <v>84.43</v>
      </c>
      <c r="D1244">
        <v>80.699996999999996</v>
      </c>
      <c r="E1244">
        <v>81.080001999999993</v>
      </c>
      <c r="F1244">
        <v>78.539000999999999</v>
      </c>
      <c r="G1244">
        <v>39094900</v>
      </c>
      <c r="H1244" s="1">
        <f t="shared" si="23"/>
        <v>-3.3399960000000135</v>
      </c>
    </row>
    <row r="1245" spans="1:8">
      <c r="A1245" s="3">
        <v>43074</v>
      </c>
      <c r="B1245">
        <v>81.339995999999999</v>
      </c>
      <c r="C1245">
        <v>82.68</v>
      </c>
      <c r="D1245">
        <v>80.980002999999996</v>
      </c>
      <c r="E1245">
        <v>81.589995999999999</v>
      </c>
      <c r="F1245">
        <v>79.033028000000002</v>
      </c>
      <c r="G1245">
        <v>26152300</v>
      </c>
      <c r="H1245" s="1">
        <f t="shared" si="23"/>
        <v>0.25</v>
      </c>
    </row>
  </sheetData>
  <sortState ref="O4:P39">
    <sortCondition descending="1" ref="P4"/>
  </sortState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877F19-59AA-4984-AB73-E2768AE7CECD}">
  <dimension ref="A1:R1245"/>
  <sheetViews>
    <sheetView topLeftCell="A42" workbookViewId="0">
      <selection activeCell="I61" sqref="I61"/>
    </sheetView>
  </sheetViews>
  <sheetFormatPr defaultRowHeight="15"/>
  <cols>
    <col min="1" max="1" width="10.7109375" bestFit="1" customWidth="1"/>
    <col min="7" max="7" width="10" bestFit="1" customWidth="1"/>
    <col min="10" max="10" width="18.140625" bestFit="1" customWidth="1"/>
    <col min="11" max="11" width="15.28515625" bestFit="1" customWidth="1"/>
  </cols>
  <sheetData>
    <row r="1" spans="1:16">
      <c r="A1" t="s">
        <v>80</v>
      </c>
    </row>
    <row r="2" spans="1:16" ht="15.75" thickBot="1">
      <c r="A2" t="s">
        <v>25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48</v>
      </c>
    </row>
    <row r="3" spans="1:16">
      <c r="A3" s="3">
        <v>41274</v>
      </c>
      <c r="B3">
        <v>12.88</v>
      </c>
      <c r="C3">
        <v>13.08</v>
      </c>
      <c r="D3">
        <v>12.76</v>
      </c>
      <c r="E3">
        <v>12.95</v>
      </c>
      <c r="F3">
        <v>9.0944710000000004</v>
      </c>
      <c r="G3">
        <v>106908900</v>
      </c>
      <c r="H3" s="1">
        <f>E3-B3</f>
        <v>6.9999999999998508E-2</v>
      </c>
      <c r="J3" s="9" t="s">
        <v>48</v>
      </c>
      <c r="K3" s="9"/>
      <c r="M3" s="6" t="s">
        <v>45</v>
      </c>
      <c r="N3" s="6" t="s">
        <v>47</v>
      </c>
      <c r="O3" s="6" t="s">
        <v>45</v>
      </c>
      <c r="P3" s="6" t="s">
        <v>47</v>
      </c>
    </row>
    <row r="4" spans="1:16">
      <c r="A4" s="3">
        <v>41276</v>
      </c>
      <c r="B4">
        <v>13.23</v>
      </c>
      <c r="C4">
        <v>13.28</v>
      </c>
      <c r="D4">
        <v>13</v>
      </c>
      <c r="E4">
        <v>13.2</v>
      </c>
      <c r="F4">
        <v>9.2700399999999998</v>
      </c>
      <c r="G4">
        <v>75274700</v>
      </c>
      <c r="H4" s="1">
        <f t="shared" ref="H4:H67" si="0">E4-B4</f>
        <v>-3.0000000000001137E-2</v>
      </c>
      <c r="J4" s="4"/>
      <c r="K4" s="4"/>
      <c r="M4" s="4">
        <v>-1.0399999999999991</v>
      </c>
      <c r="N4" s="4">
        <v>1</v>
      </c>
      <c r="O4" s="7">
        <v>4.0285714285714258E-2</v>
      </c>
      <c r="P4" s="4">
        <v>222</v>
      </c>
    </row>
    <row r="5" spans="1:16">
      <c r="A5" s="3">
        <v>41277</v>
      </c>
      <c r="B5">
        <v>13.24</v>
      </c>
      <c r="C5">
        <v>13.7</v>
      </c>
      <c r="D5">
        <v>13.05</v>
      </c>
      <c r="E5">
        <v>13.46</v>
      </c>
      <c r="F5">
        <v>9.4526319999999995</v>
      </c>
      <c r="G5">
        <v>121284700</v>
      </c>
      <c r="H5" s="1">
        <f t="shared" si="0"/>
        <v>0.22000000000000064</v>
      </c>
      <c r="J5" s="4" t="s">
        <v>32</v>
      </c>
      <c r="K5" s="4">
        <v>-8.6242976669348229E-3</v>
      </c>
      <c r="M5" s="4">
        <v>-0.98314285714285632</v>
      </c>
      <c r="N5" s="4">
        <v>0</v>
      </c>
      <c r="O5" s="7">
        <v>-1.6571428571428459E-2</v>
      </c>
      <c r="P5" s="4">
        <v>206</v>
      </c>
    </row>
    <row r="6" spans="1:16">
      <c r="A6" s="3">
        <v>41278</v>
      </c>
      <c r="B6">
        <v>13.51</v>
      </c>
      <c r="C6">
        <v>13.61</v>
      </c>
      <c r="D6">
        <v>13.35</v>
      </c>
      <c r="E6">
        <v>13.57</v>
      </c>
      <c r="F6">
        <v>9.5298800000000004</v>
      </c>
      <c r="G6">
        <v>54669900</v>
      </c>
      <c r="H6" s="1">
        <f t="shared" si="0"/>
        <v>6.0000000000000497E-2</v>
      </c>
      <c r="J6" s="4" t="s">
        <v>33</v>
      </c>
      <c r="K6" s="4">
        <v>4.7702911454480272E-3</v>
      </c>
      <c r="M6" s="4">
        <v>-0.92628571428571349</v>
      </c>
      <c r="N6" s="4">
        <v>1</v>
      </c>
      <c r="O6" s="7">
        <v>-7.3428571428571288E-2</v>
      </c>
      <c r="P6" s="4">
        <v>149</v>
      </c>
    </row>
    <row r="7" spans="1:16">
      <c r="A7" s="3">
        <v>41281</v>
      </c>
      <c r="B7">
        <v>13.52</v>
      </c>
      <c r="C7">
        <v>13.58</v>
      </c>
      <c r="D7">
        <v>13.35</v>
      </c>
      <c r="E7">
        <v>13.43</v>
      </c>
      <c r="F7">
        <v>9.4315619999999996</v>
      </c>
      <c r="G7">
        <v>43482400</v>
      </c>
      <c r="H7" s="1">
        <f t="shared" si="0"/>
        <v>-8.9999999999999858E-2</v>
      </c>
      <c r="J7" s="4" t="s">
        <v>34</v>
      </c>
      <c r="K7" s="4">
        <v>0</v>
      </c>
      <c r="M7" s="4">
        <v>-0.86942857142857077</v>
      </c>
      <c r="N7" s="4">
        <v>0</v>
      </c>
      <c r="O7" s="7">
        <v>9.7142857142857197E-2</v>
      </c>
      <c r="P7" s="4">
        <v>143</v>
      </c>
    </row>
    <row r="8" spans="1:16">
      <c r="A8" s="3">
        <v>41282</v>
      </c>
      <c r="B8">
        <v>13.38</v>
      </c>
      <c r="C8">
        <v>13.43</v>
      </c>
      <c r="D8">
        <v>13.2</v>
      </c>
      <c r="E8">
        <v>13.35</v>
      </c>
      <c r="F8">
        <v>9.3753810000000009</v>
      </c>
      <c r="G8">
        <v>46336200</v>
      </c>
      <c r="H8" s="1">
        <f t="shared" si="0"/>
        <v>-3.0000000000001137E-2</v>
      </c>
      <c r="J8" s="4" t="s">
        <v>35</v>
      </c>
      <c r="K8" s="4">
        <v>0</v>
      </c>
      <c r="M8" s="4">
        <v>-0.81257142857142783</v>
      </c>
      <c r="N8" s="4">
        <v>0</v>
      </c>
      <c r="O8" s="7">
        <v>0.15399999999999991</v>
      </c>
      <c r="P8" s="4">
        <v>139</v>
      </c>
    </row>
    <row r="9" spans="1:16">
      <c r="A9" s="3">
        <v>41283</v>
      </c>
      <c r="B9">
        <v>13.4</v>
      </c>
      <c r="C9">
        <v>13.6</v>
      </c>
      <c r="D9">
        <v>13.39</v>
      </c>
      <c r="E9">
        <v>13.47</v>
      </c>
      <c r="F9">
        <v>9.4596540000000005</v>
      </c>
      <c r="G9">
        <v>36973900</v>
      </c>
      <c r="H9" s="1">
        <f t="shared" si="0"/>
        <v>7.0000000000000284E-2</v>
      </c>
      <c r="J9" s="4" t="s">
        <v>36</v>
      </c>
      <c r="K9" s="4">
        <v>0.16818236314232962</v>
      </c>
      <c r="M9" s="4">
        <v>-0.75571428571428512</v>
      </c>
      <c r="N9" s="4">
        <v>0</v>
      </c>
      <c r="O9" s="7">
        <v>-0.13028571428571412</v>
      </c>
      <c r="P9" s="4">
        <v>72</v>
      </c>
    </row>
    <row r="10" spans="1:16">
      <c r="A10" s="3">
        <v>41284</v>
      </c>
      <c r="B10">
        <v>13.78</v>
      </c>
      <c r="C10">
        <v>13.94</v>
      </c>
      <c r="D10">
        <v>13.68</v>
      </c>
      <c r="E10">
        <v>13.83</v>
      </c>
      <c r="F10">
        <v>9.7124729999999992</v>
      </c>
      <c r="G10">
        <v>84884300</v>
      </c>
      <c r="H10" s="1">
        <f t="shared" si="0"/>
        <v>5.0000000000000711E-2</v>
      </c>
      <c r="J10" s="4" t="s">
        <v>37</v>
      </c>
      <c r="K10" s="4">
        <v>2.8285307272138429E-2</v>
      </c>
      <c r="M10" s="4">
        <v>-0.69885714285714229</v>
      </c>
      <c r="N10" s="4">
        <v>0</v>
      </c>
      <c r="O10" s="7">
        <v>-0.18714285714285694</v>
      </c>
      <c r="P10" s="4">
        <v>65</v>
      </c>
    </row>
    <row r="11" spans="1:16">
      <c r="A11" s="3">
        <v>41285</v>
      </c>
      <c r="B11">
        <v>14</v>
      </c>
      <c r="C11">
        <v>14.07</v>
      </c>
      <c r="D11">
        <v>13.9</v>
      </c>
      <c r="E11">
        <v>14</v>
      </c>
      <c r="F11">
        <v>9.831861</v>
      </c>
      <c r="G11">
        <v>67641200</v>
      </c>
      <c r="H11" s="1">
        <f t="shared" si="0"/>
        <v>0</v>
      </c>
      <c r="J11" s="4" t="s">
        <v>38</v>
      </c>
      <c r="K11" s="4">
        <v>3.2467694157154035</v>
      </c>
      <c r="M11" s="4">
        <v>-0.64199999999999946</v>
      </c>
      <c r="N11" s="4">
        <v>0</v>
      </c>
      <c r="O11" s="7">
        <v>0.21085714285714285</v>
      </c>
      <c r="P11" s="4">
        <v>65</v>
      </c>
    </row>
    <row r="12" spans="1:16">
      <c r="A12" s="3">
        <v>41288</v>
      </c>
      <c r="B12">
        <v>14.04</v>
      </c>
      <c r="C12">
        <v>14.08</v>
      </c>
      <c r="D12">
        <v>13.86</v>
      </c>
      <c r="E12">
        <v>13.99</v>
      </c>
      <c r="F12">
        <v>9.8248350000000002</v>
      </c>
      <c r="G12">
        <v>46224800</v>
      </c>
      <c r="H12" s="1">
        <f t="shared" si="0"/>
        <v>-4.9999999999998934E-2</v>
      </c>
      <c r="J12" s="4" t="s">
        <v>39</v>
      </c>
      <c r="K12" s="4">
        <v>-0.1946150547461506</v>
      </c>
      <c r="M12" s="4">
        <v>-0.58514285714285663</v>
      </c>
      <c r="N12" s="4">
        <v>1</v>
      </c>
      <c r="O12" s="7">
        <v>-0.24399999999999977</v>
      </c>
      <c r="P12" s="4">
        <v>37</v>
      </c>
    </row>
    <row r="13" spans="1:16">
      <c r="A13" s="3">
        <v>41289</v>
      </c>
      <c r="B13">
        <v>13.91</v>
      </c>
      <c r="C13">
        <v>14.3</v>
      </c>
      <c r="D13">
        <v>13.89</v>
      </c>
      <c r="E13">
        <v>14.3</v>
      </c>
      <c r="F13">
        <v>10.042541999999999</v>
      </c>
      <c r="G13">
        <v>55425000</v>
      </c>
      <c r="H13" s="1">
        <f t="shared" si="0"/>
        <v>0.39000000000000057</v>
      </c>
      <c r="J13" s="4" t="s">
        <v>40</v>
      </c>
      <c r="K13" s="4">
        <v>1.9899999999999984</v>
      </c>
      <c r="M13" s="4">
        <v>-0.5282857142857138</v>
      </c>
      <c r="N13" s="4">
        <v>3</v>
      </c>
      <c r="O13" s="7">
        <v>0.26771428571428557</v>
      </c>
      <c r="P13" s="4">
        <v>32</v>
      </c>
    </row>
    <row r="14" spans="1:16">
      <c r="A14" s="3">
        <v>41290</v>
      </c>
      <c r="B14">
        <v>14.16</v>
      </c>
      <c r="C14">
        <v>14.25</v>
      </c>
      <c r="D14">
        <v>14.01</v>
      </c>
      <c r="E14">
        <v>14.22</v>
      </c>
      <c r="F14">
        <v>9.9863590000000002</v>
      </c>
      <c r="G14">
        <v>51453400</v>
      </c>
      <c r="H14" s="1">
        <f t="shared" si="0"/>
        <v>6.0000000000000497E-2</v>
      </c>
      <c r="J14" s="4" t="s">
        <v>41</v>
      </c>
      <c r="K14" s="4">
        <v>-1.0399999999999991</v>
      </c>
      <c r="M14" s="4">
        <v>-0.47142857142857097</v>
      </c>
      <c r="N14" s="4">
        <v>2</v>
      </c>
      <c r="O14" s="7">
        <v>0.32457142857142829</v>
      </c>
      <c r="P14" s="4">
        <v>30</v>
      </c>
    </row>
    <row r="15" spans="1:16">
      <c r="A15" s="3">
        <v>41291</v>
      </c>
      <c r="B15">
        <v>14.27</v>
      </c>
      <c r="C15">
        <v>14.3</v>
      </c>
      <c r="D15">
        <v>14.07</v>
      </c>
      <c r="E15">
        <v>14.22</v>
      </c>
      <c r="F15">
        <v>9.9863590000000002</v>
      </c>
      <c r="G15">
        <v>44299300</v>
      </c>
      <c r="H15" s="1">
        <f t="shared" si="0"/>
        <v>-4.9999999999998934E-2</v>
      </c>
      <c r="J15" s="4" t="s">
        <v>42</v>
      </c>
      <c r="K15" s="4">
        <v>0.94999999999999929</v>
      </c>
      <c r="M15" s="4">
        <v>-0.41457142857142815</v>
      </c>
      <c r="N15" s="4">
        <v>7</v>
      </c>
      <c r="O15" s="7">
        <v>-0.3008571428571426</v>
      </c>
      <c r="P15" s="4">
        <v>22</v>
      </c>
    </row>
    <row r="16" spans="1:16">
      <c r="A16" s="3">
        <v>41292</v>
      </c>
      <c r="B16">
        <v>14.1</v>
      </c>
      <c r="C16">
        <v>14.13</v>
      </c>
      <c r="D16">
        <v>13.97</v>
      </c>
      <c r="E16">
        <v>14.11</v>
      </c>
      <c r="F16">
        <v>9.9091109999999993</v>
      </c>
      <c r="G16">
        <v>45716100</v>
      </c>
      <c r="H16" s="1">
        <f t="shared" si="0"/>
        <v>9.9999999999997868E-3</v>
      </c>
      <c r="J16" s="4" t="s">
        <v>43</v>
      </c>
      <c r="K16" s="4">
        <v>-10.720001999999985</v>
      </c>
      <c r="M16" s="4">
        <v>-0.35771428571428543</v>
      </c>
      <c r="N16" s="4">
        <v>17</v>
      </c>
      <c r="O16" s="7">
        <v>-0.35771428571428543</v>
      </c>
      <c r="P16" s="4">
        <v>17</v>
      </c>
    </row>
    <row r="17" spans="1:16" ht="15.75" thickBot="1">
      <c r="A17" s="3">
        <v>41296</v>
      </c>
      <c r="B17">
        <v>14.06</v>
      </c>
      <c r="C17">
        <v>14.19</v>
      </c>
      <c r="D17">
        <v>14</v>
      </c>
      <c r="E17">
        <v>14.17</v>
      </c>
      <c r="F17">
        <v>9.9512470000000004</v>
      </c>
      <c r="G17">
        <v>35467900</v>
      </c>
      <c r="H17" s="1">
        <f t="shared" si="0"/>
        <v>0.10999999999999943</v>
      </c>
      <c r="J17" s="5" t="s">
        <v>44</v>
      </c>
      <c r="K17" s="5">
        <v>1243</v>
      </c>
      <c r="M17" s="4">
        <v>-0.3008571428571426</v>
      </c>
      <c r="N17" s="4">
        <v>22</v>
      </c>
      <c r="O17" s="7">
        <v>0.43828571428571395</v>
      </c>
      <c r="P17" s="4">
        <v>10</v>
      </c>
    </row>
    <row r="18" spans="1:16">
      <c r="A18" s="3">
        <v>41297</v>
      </c>
      <c r="B18">
        <v>14</v>
      </c>
      <c r="C18">
        <v>14.02</v>
      </c>
      <c r="D18">
        <v>13.79</v>
      </c>
      <c r="E18">
        <v>13.88</v>
      </c>
      <c r="F18">
        <v>9.7475880000000004</v>
      </c>
      <c r="G18">
        <v>58122200</v>
      </c>
      <c r="H18" s="1">
        <f t="shared" si="0"/>
        <v>-0.11999999999999922</v>
      </c>
      <c r="M18" s="4">
        <v>-0.24399999999999977</v>
      </c>
      <c r="N18" s="4">
        <v>37</v>
      </c>
      <c r="O18" s="7">
        <v>0.38142857142857123</v>
      </c>
      <c r="P18" s="4">
        <v>9</v>
      </c>
    </row>
    <row r="19" spans="1:16">
      <c r="A19" s="3">
        <v>41298</v>
      </c>
      <c r="B19">
        <v>13.82</v>
      </c>
      <c r="C19">
        <v>13.98</v>
      </c>
      <c r="D19">
        <v>13.81</v>
      </c>
      <c r="E19">
        <v>13.87</v>
      </c>
      <c r="F19">
        <v>9.7405639999999991</v>
      </c>
      <c r="G19">
        <v>42532700</v>
      </c>
      <c r="H19" s="1">
        <f t="shared" si="0"/>
        <v>4.9999999999998934E-2</v>
      </c>
      <c r="M19" s="4">
        <v>-0.18714285714285694</v>
      </c>
      <c r="N19" s="4">
        <v>65</v>
      </c>
      <c r="O19" s="7">
        <v>-0.41457142857142815</v>
      </c>
      <c r="P19" s="4">
        <v>7</v>
      </c>
    </row>
    <row r="20" spans="1:16" ht="15.75">
      <c r="A20" s="3">
        <v>41299</v>
      </c>
      <c r="B20">
        <v>13.83</v>
      </c>
      <c r="C20">
        <v>13.84</v>
      </c>
      <c r="D20">
        <v>13.64</v>
      </c>
      <c r="E20">
        <v>13.68</v>
      </c>
      <c r="F20">
        <v>9.6071310000000008</v>
      </c>
      <c r="G20">
        <v>53405400</v>
      </c>
      <c r="H20" s="1">
        <f t="shared" si="0"/>
        <v>-0.15000000000000036</v>
      </c>
      <c r="J20" s="10" t="s">
        <v>49</v>
      </c>
      <c r="L20">
        <f>K9*SQRT(252)</f>
        <v>2.6698122466905581</v>
      </c>
      <c r="M20" s="4">
        <v>-0.13028571428571412</v>
      </c>
      <c r="N20" s="4">
        <v>72</v>
      </c>
      <c r="O20" s="7">
        <v>0.49514285714285688</v>
      </c>
      <c r="P20" s="4">
        <v>4</v>
      </c>
    </row>
    <row r="21" spans="1:16">
      <c r="A21" s="3">
        <v>41302</v>
      </c>
      <c r="B21">
        <v>13.49</v>
      </c>
      <c r="C21">
        <v>13.82</v>
      </c>
      <c r="D21">
        <v>13.42</v>
      </c>
      <c r="E21">
        <v>13.78</v>
      </c>
      <c r="F21">
        <v>9.748621</v>
      </c>
      <c r="G21">
        <v>51189300</v>
      </c>
      <c r="H21" s="1">
        <f t="shared" si="0"/>
        <v>0.28999999999999915</v>
      </c>
      <c r="M21" s="4">
        <v>-7.3428571428571288E-2</v>
      </c>
      <c r="N21" s="4">
        <v>149</v>
      </c>
      <c r="O21" s="7">
        <v>-0.5282857142857138</v>
      </c>
      <c r="P21" s="4">
        <v>3</v>
      </c>
    </row>
    <row r="22" spans="1:16">
      <c r="A22" s="3">
        <v>41303</v>
      </c>
      <c r="B22">
        <v>13.56</v>
      </c>
      <c r="C22">
        <v>13.61</v>
      </c>
      <c r="D22">
        <v>12.89</v>
      </c>
      <c r="E22">
        <v>13.14</v>
      </c>
      <c r="F22">
        <v>9.2958529999999993</v>
      </c>
      <c r="G22">
        <v>131146500</v>
      </c>
      <c r="H22" s="1">
        <f t="shared" si="0"/>
        <v>-0.41999999999999993</v>
      </c>
      <c r="M22" s="4">
        <v>-1.6571428571428459E-2</v>
      </c>
      <c r="N22" s="4">
        <v>206</v>
      </c>
      <c r="O22" s="7">
        <v>0.5519999999999996</v>
      </c>
      <c r="P22" s="4">
        <v>3</v>
      </c>
    </row>
    <row r="23" spans="1:16">
      <c r="A23" s="3">
        <v>41304</v>
      </c>
      <c r="B23">
        <v>13.01</v>
      </c>
      <c r="C23">
        <v>13.2</v>
      </c>
      <c r="D23">
        <v>12.89</v>
      </c>
      <c r="E23">
        <v>12.93</v>
      </c>
      <c r="F23">
        <v>9.1472909999999992</v>
      </c>
      <c r="G23">
        <v>59595900</v>
      </c>
      <c r="H23" s="1">
        <f t="shared" si="0"/>
        <v>-8.0000000000000071E-2</v>
      </c>
      <c r="M23" s="4">
        <v>4.0285714285714258E-2</v>
      </c>
      <c r="N23" s="4">
        <v>222</v>
      </c>
      <c r="O23" s="7">
        <v>-0.47142857142857097</v>
      </c>
      <c r="P23" s="4">
        <v>2</v>
      </c>
    </row>
    <row r="24" spans="1:16">
      <c r="A24" s="3">
        <v>41305</v>
      </c>
      <c r="B24">
        <v>12.86</v>
      </c>
      <c r="C24">
        <v>13.02</v>
      </c>
      <c r="D24">
        <v>12.67</v>
      </c>
      <c r="E24">
        <v>12.95</v>
      </c>
      <c r="F24">
        <v>9.1614400000000007</v>
      </c>
      <c r="G24">
        <v>65844000</v>
      </c>
      <c r="H24" s="1">
        <f t="shared" si="0"/>
        <v>8.9999999999999858E-2</v>
      </c>
      <c r="M24" s="4">
        <v>9.7142857142857197E-2</v>
      </c>
      <c r="N24" s="4">
        <v>143</v>
      </c>
      <c r="O24" s="7">
        <v>-1.0399999999999991</v>
      </c>
      <c r="P24" s="4">
        <v>1</v>
      </c>
    </row>
    <row r="25" spans="1:16">
      <c r="A25" s="3">
        <v>41306</v>
      </c>
      <c r="B25">
        <v>13.1</v>
      </c>
      <c r="C25">
        <v>13.13</v>
      </c>
      <c r="D25">
        <v>12.94</v>
      </c>
      <c r="E25">
        <v>13.02</v>
      </c>
      <c r="F25">
        <v>9.2109579999999998</v>
      </c>
      <c r="G25">
        <v>45222500</v>
      </c>
      <c r="H25" s="1">
        <f t="shared" si="0"/>
        <v>-8.0000000000000071E-2</v>
      </c>
      <c r="M25" s="4">
        <v>0.15399999999999991</v>
      </c>
      <c r="N25" s="4">
        <v>139</v>
      </c>
      <c r="O25" s="7">
        <v>-0.92628571428571349</v>
      </c>
      <c r="P25" s="4">
        <v>1</v>
      </c>
    </row>
    <row r="26" spans="1:16">
      <c r="A26" s="3">
        <v>41309</v>
      </c>
      <c r="B26">
        <v>12.94</v>
      </c>
      <c r="C26">
        <v>13</v>
      </c>
      <c r="D26">
        <v>12.86</v>
      </c>
      <c r="E26">
        <v>12.88</v>
      </c>
      <c r="F26">
        <v>9.1119179999999993</v>
      </c>
      <c r="G26">
        <v>32702200</v>
      </c>
      <c r="H26" s="1">
        <f t="shared" si="0"/>
        <v>-5.9999999999998721E-2</v>
      </c>
      <c r="M26" s="4">
        <v>0.21085714285714285</v>
      </c>
      <c r="N26" s="4">
        <v>65</v>
      </c>
      <c r="O26" s="7">
        <v>-0.58514285714285663</v>
      </c>
      <c r="P26" s="4">
        <v>1</v>
      </c>
    </row>
    <row r="27" spans="1:16">
      <c r="A27" s="3">
        <v>41310</v>
      </c>
      <c r="B27">
        <v>12.97</v>
      </c>
      <c r="C27">
        <v>13.25</v>
      </c>
      <c r="D27">
        <v>12.94</v>
      </c>
      <c r="E27">
        <v>13.18</v>
      </c>
      <c r="F27">
        <v>9.3241519999999998</v>
      </c>
      <c r="G27">
        <v>39116500</v>
      </c>
      <c r="H27" s="1">
        <f t="shared" si="0"/>
        <v>0.20999999999999908</v>
      </c>
      <c r="M27" s="4">
        <v>0.26771428571428557</v>
      </c>
      <c r="N27" s="4">
        <v>32</v>
      </c>
      <c r="O27" s="7">
        <v>0.60885714285714254</v>
      </c>
      <c r="P27" s="4">
        <v>1</v>
      </c>
    </row>
    <row r="28" spans="1:16">
      <c r="A28" s="3">
        <v>41311</v>
      </c>
      <c r="B28">
        <v>13.13</v>
      </c>
      <c r="C28">
        <v>13.27</v>
      </c>
      <c r="D28">
        <v>13.05</v>
      </c>
      <c r="E28">
        <v>13.2</v>
      </c>
      <c r="F28">
        <v>9.3383020000000005</v>
      </c>
      <c r="G28">
        <v>33520400</v>
      </c>
      <c r="H28" s="1">
        <f t="shared" si="0"/>
        <v>6.9999999999998508E-2</v>
      </c>
      <c r="M28" s="4">
        <v>0.32457142857142829</v>
      </c>
      <c r="N28" s="4">
        <v>30</v>
      </c>
      <c r="O28" s="7">
        <v>0.66571428571428526</v>
      </c>
      <c r="P28" s="4">
        <v>1</v>
      </c>
    </row>
    <row r="29" spans="1:16">
      <c r="A29" s="3">
        <v>41312</v>
      </c>
      <c r="B29">
        <v>13.26</v>
      </c>
      <c r="C29">
        <v>13.31</v>
      </c>
      <c r="D29">
        <v>13</v>
      </c>
      <c r="E29">
        <v>13.07</v>
      </c>
      <c r="F29">
        <v>9.2463309999999996</v>
      </c>
      <c r="G29">
        <v>33987500</v>
      </c>
      <c r="H29" s="1">
        <f t="shared" si="0"/>
        <v>-0.1899999999999995</v>
      </c>
      <c r="M29" s="4">
        <v>0.38142857142857123</v>
      </c>
      <c r="N29" s="4">
        <v>9</v>
      </c>
      <c r="O29" s="7" t="s">
        <v>46</v>
      </c>
      <c r="P29" s="4">
        <v>1</v>
      </c>
    </row>
    <row r="30" spans="1:16">
      <c r="A30" s="3">
        <v>41313</v>
      </c>
      <c r="B30">
        <v>13.1</v>
      </c>
      <c r="C30">
        <v>13.16</v>
      </c>
      <c r="D30">
        <v>13.05</v>
      </c>
      <c r="E30">
        <v>13.1</v>
      </c>
      <c r="F30">
        <v>9.2675579999999993</v>
      </c>
      <c r="G30">
        <v>18613300</v>
      </c>
      <c r="H30" s="1">
        <f t="shared" si="0"/>
        <v>0</v>
      </c>
      <c r="M30" s="4">
        <v>0.43828571428571395</v>
      </c>
      <c r="N30" s="4">
        <v>10</v>
      </c>
      <c r="O30" s="7">
        <v>-0.98314285714285632</v>
      </c>
      <c r="P30" s="4">
        <v>0</v>
      </c>
    </row>
    <row r="31" spans="1:16">
      <c r="A31" s="3">
        <v>41316</v>
      </c>
      <c r="B31">
        <v>13.06</v>
      </c>
      <c r="C31">
        <v>13.2</v>
      </c>
      <c r="D31">
        <v>13.02</v>
      </c>
      <c r="E31">
        <v>13.11</v>
      </c>
      <c r="F31">
        <v>9.2746300000000002</v>
      </c>
      <c r="G31">
        <v>17688900</v>
      </c>
      <c r="H31" s="1">
        <f t="shared" si="0"/>
        <v>4.9999999999998934E-2</v>
      </c>
      <c r="M31" s="4">
        <v>0.49514285714285688</v>
      </c>
      <c r="N31" s="4">
        <v>4</v>
      </c>
      <c r="O31" s="7">
        <v>-0.86942857142857077</v>
      </c>
      <c r="P31" s="4">
        <v>0</v>
      </c>
    </row>
    <row r="32" spans="1:16">
      <c r="A32" s="3">
        <v>41317</v>
      </c>
      <c r="B32">
        <v>13.12</v>
      </c>
      <c r="C32">
        <v>13.2</v>
      </c>
      <c r="D32">
        <v>13.05</v>
      </c>
      <c r="E32">
        <v>13.08</v>
      </c>
      <c r="F32">
        <v>9.2534069999999993</v>
      </c>
      <c r="G32">
        <v>26243300</v>
      </c>
      <c r="H32" s="1">
        <f t="shared" si="0"/>
        <v>-3.9999999999999147E-2</v>
      </c>
      <c r="M32" s="4">
        <v>0.5519999999999996</v>
      </c>
      <c r="N32" s="4">
        <v>3</v>
      </c>
      <c r="O32" s="7">
        <v>-0.81257142857142783</v>
      </c>
      <c r="P32" s="4">
        <v>0</v>
      </c>
    </row>
    <row r="33" spans="1:16">
      <c r="A33" s="3">
        <v>41318</v>
      </c>
      <c r="B33">
        <v>13.11</v>
      </c>
      <c r="C33">
        <v>13.14</v>
      </c>
      <c r="D33">
        <v>12.99</v>
      </c>
      <c r="E33">
        <v>13.04</v>
      </c>
      <c r="F33">
        <v>9.2251100000000008</v>
      </c>
      <c r="G33">
        <v>24503600</v>
      </c>
      <c r="H33" s="1">
        <f t="shared" si="0"/>
        <v>-7.0000000000000284E-2</v>
      </c>
      <c r="M33" s="4">
        <v>0.60885714285714254</v>
      </c>
      <c r="N33" s="4">
        <v>1</v>
      </c>
      <c r="O33" s="7">
        <v>-0.75571428571428512</v>
      </c>
      <c r="P33" s="4">
        <v>0</v>
      </c>
    </row>
    <row r="34" spans="1:16">
      <c r="A34" s="3">
        <v>41319</v>
      </c>
      <c r="B34">
        <v>13</v>
      </c>
      <c r="C34">
        <v>13.17</v>
      </c>
      <c r="D34">
        <v>12.96</v>
      </c>
      <c r="E34">
        <v>13.11</v>
      </c>
      <c r="F34">
        <v>9.2746300000000002</v>
      </c>
      <c r="G34">
        <v>33489000</v>
      </c>
      <c r="H34" s="1">
        <f t="shared" si="0"/>
        <v>0.10999999999999943</v>
      </c>
      <c r="M34" s="4">
        <v>0.66571428571428526</v>
      </c>
      <c r="N34" s="4">
        <v>1</v>
      </c>
      <c r="O34" s="7">
        <v>-0.69885714285714229</v>
      </c>
      <c r="P34" s="4">
        <v>0</v>
      </c>
    </row>
    <row r="35" spans="1:16">
      <c r="A35" s="3">
        <v>41320</v>
      </c>
      <c r="B35">
        <v>13.14</v>
      </c>
      <c r="C35">
        <v>13.14</v>
      </c>
      <c r="D35">
        <v>13.01</v>
      </c>
      <c r="E35">
        <v>13.02</v>
      </c>
      <c r="F35">
        <v>9.2109579999999998</v>
      </c>
      <c r="G35">
        <v>32418700</v>
      </c>
      <c r="H35" s="1">
        <f t="shared" si="0"/>
        <v>-0.12000000000000099</v>
      </c>
      <c r="M35" s="4">
        <v>0.7225714285714282</v>
      </c>
      <c r="N35" s="4">
        <v>0</v>
      </c>
      <c r="O35" s="7">
        <v>-0.64199999999999946</v>
      </c>
      <c r="P35" s="4">
        <v>0</v>
      </c>
    </row>
    <row r="36" spans="1:16">
      <c r="A36" s="3">
        <v>41324</v>
      </c>
      <c r="B36">
        <v>13.04</v>
      </c>
      <c r="C36">
        <v>13.09</v>
      </c>
      <c r="D36">
        <v>12.9</v>
      </c>
      <c r="E36">
        <v>12.99</v>
      </c>
      <c r="F36">
        <v>9.1897380000000002</v>
      </c>
      <c r="G36">
        <v>31089900</v>
      </c>
      <c r="H36" s="1">
        <f t="shared" si="0"/>
        <v>-4.9999999999998934E-2</v>
      </c>
      <c r="M36" s="4">
        <v>0.77942857142857092</v>
      </c>
      <c r="N36" s="4">
        <v>0</v>
      </c>
      <c r="O36" s="7">
        <v>0.7225714285714282</v>
      </c>
      <c r="P36" s="4">
        <v>0</v>
      </c>
    </row>
    <row r="37" spans="1:16">
      <c r="A37" s="3">
        <v>41325</v>
      </c>
      <c r="B37">
        <v>12.95</v>
      </c>
      <c r="C37">
        <v>12.98</v>
      </c>
      <c r="D37">
        <v>12.57</v>
      </c>
      <c r="E37">
        <v>12.6</v>
      </c>
      <c r="F37">
        <v>8.9138330000000003</v>
      </c>
      <c r="G37">
        <v>50381800</v>
      </c>
      <c r="H37" s="1">
        <f t="shared" si="0"/>
        <v>-0.34999999999999964</v>
      </c>
      <c r="M37" s="4">
        <v>0.83628571428571363</v>
      </c>
      <c r="N37" s="4">
        <v>0</v>
      </c>
      <c r="O37" s="7">
        <v>0.77942857142857092</v>
      </c>
      <c r="P37" s="4">
        <v>0</v>
      </c>
    </row>
    <row r="38" spans="1:16">
      <c r="A38" s="3">
        <v>41326</v>
      </c>
      <c r="B38">
        <v>12.51</v>
      </c>
      <c r="C38">
        <v>12.51</v>
      </c>
      <c r="D38">
        <v>12.3</v>
      </c>
      <c r="E38">
        <v>12.39</v>
      </c>
      <c r="F38">
        <v>8.7652699999999992</v>
      </c>
      <c r="G38">
        <v>43703700</v>
      </c>
      <c r="H38" s="1">
        <f t="shared" si="0"/>
        <v>-0.11999999999999922</v>
      </c>
      <c r="M38" s="4">
        <v>0.89314285714285657</v>
      </c>
      <c r="N38" s="4">
        <v>0</v>
      </c>
      <c r="O38" s="7">
        <v>0.83628571428571363</v>
      </c>
      <c r="P38" s="4">
        <v>0</v>
      </c>
    </row>
    <row r="39" spans="1:16" ht="15.75" thickBot="1">
      <c r="A39" s="3">
        <v>41327</v>
      </c>
      <c r="B39">
        <v>12.44</v>
      </c>
      <c r="C39">
        <v>12.5</v>
      </c>
      <c r="D39">
        <v>12.31</v>
      </c>
      <c r="E39">
        <v>12.48</v>
      </c>
      <c r="F39">
        <v>8.8289380000000008</v>
      </c>
      <c r="G39">
        <v>23866400</v>
      </c>
      <c r="H39" s="1">
        <f t="shared" si="0"/>
        <v>4.0000000000000924E-2</v>
      </c>
      <c r="M39" s="5" t="s">
        <v>46</v>
      </c>
      <c r="N39" s="5">
        <v>1</v>
      </c>
      <c r="O39" s="8">
        <v>0.89314285714285657</v>
      </c>
      <c r="P39" s="5">
        <v>0</v>
      </c>
    </row>
    <row r="40" spans="1:16">
      <c r="A40" s="3">
        <v>41330</v>
      </c>
      <c r="B40">
        <v>12.53</v>
      </c>
      <c r="C40">
        <v>12.57</v>
      </c>
      <c r="D40">
        <v>12.1</v>
      </c>
      <c r="E40">
        <v>12.13</v>
      </c>
      <c r="F40">
        <v>8.5813330000000008</v>
      </c>
      <c r="G40">
        <v>38627200</v>
      </c>
      <c r="H40" s="1">
        <f t="shared" si="0"/>
        <v>-0.39999999999999858</v>
      </c>
    </row>
    <row r="41" spans="1:16">
      <c r="A41" s="3">
        <v>41331</v>
      </c>
      <c r="B41">
        <v>12.24</v>
      </c>
      <c r="C41">
        <v>12.35</v>
      </c>
      <c r="D41">
        <v>12.11</v>
      </c>
      <c r="E41">
        <v>12.34</v>
      </c>
      <c r="F41">
        <v>8.7298969999999994</v>
      </c>
      <c r="G41">
        <v>29191400</v>
      </c>
      <c r="H41" s="1">
        <f t="shared" si="0"/>
        <v>9.9999999999999645E-2</v>
      </c>
      <c r="J41" t="s">
        <v>50</v>
      </c>
    </row>
    <row r="42" spans="1:16" ht="15.75" thickBot="1">
      <c r="A42" s="3">
        <v>41332</v>
      </c>
      <c r="B42">
        <v>12.35</v>
      </c>
      <c r="C42">
        <v>12.85</v>
      </c>
      <c r="D42">
        <v>12.35</v>
      </c>
      <c r="E42">
        <v>12.76</v>
      </c>
      <c r="F42">
        <v>9.0270250000000001</v>
      </c>
      <c r="G42">
        <v>51569900</v>
      </c>
      <c r="H42" s="1">
        <f t="shared" si="0"/>
        <v>0.41000000000000014</v>
      </c>
    </row>
    <row r="43" spans="1:16">
      <c r="A43" s="3">
        <v>41333</v>
      </c>
      <c r="B43">
        <v>12.78</v>
      </c>
      <c r="C43">
        <v>12.87</v>
      </c>
      <c r="D43">
        <v>12.6</v>
      </c>
      <c r="E43">
        <v>12.61</v>
      </c>
      <c r="F43">
        <v>8.9209069999999997</v>
      </c>
      <c r="G43">
        <v>37659400</v>
      </c>
      <c r="H43" s="1">
        <f t="shared" si="0"/>
        <v>-0.16999999999999993</v>
      </c>
      <c r="J43" s="9" t="s">
        <v>51</v>
      </c>
      <c r="K43" s="9"/>
    </row>
    <row r="44" spans="1:16">
      <c r="A44" s="3">
        <v>41334</v>
      </c>
      <c r="B44">
        <v>12.56</v>
      </c>
      <c r="C44">
        <v>12.75</v>
      </c>
      <c r="D44">
        <v>12.38</v>
      </c>
      <c r="E44">
        <v>12.61</v>
      </c>
      <c r="F44">
        <v>8.9209069999999997</v>
      </c>
      <c r="G44">
        <v>38806100</v>
      </c>
      <c r="H44" s="1">
        <f t="shared" si="0"/>
        <v>4.9999999999998934E-2</v>
      </c>
      <c r="J44" s="4" t="s">
        <v>52</v>
      </c>
      <c r="K44" s="4">
        <v>0.99623772089139984</v>
      </c>
      <c r="M44" t="s">
        <v>83</v>
      </c>
      <c r="O44">
        <f>CORREL(B3:B1245,E3:E1245)</f>
        <v>0.99623772089139861</v>
      </c>
    </row>
    <row r="45" spans="1:16">
      <c r="A45" s="3">
        <v>41337</v>
      </c>
      <c r="B45">
        <v>12.55</v>
      </c>
      <c r="C45">
        <v>12.75</v>
      </c>
      <c r="D45">
        <v>12.53</v>
      </c>
      <c r="E45">
        <v>12.75</v>
      </c>
      <c r="F45">
        <v>9.0199499999999997</v>
      </c>
      <c r="G45">
        <v>24337100</v>
      </c>
      <c r="H45" s="1">
        <f t="shared" si="0"/>
        <v>0.19999999999999929</v>
      </c>
      <c r="J45" s="4" t="s">
        <v>53</v>
      </c>
      <c r="K45" s="4">
        <v>0.99248959652689062</v>
      </c>
    </row>
    <row r="46" spans="1:16">
      <c r="A46" s="3">
        <v>41338</v>
      </c>
      <c r="B46">
        <v>12.87</v>
      </c>
      <c r="C46">
        <v>12.98</v>
      </c>
      <c r="D46">
        <v>12.79</v>
      </c>
      <c r="E46">
        <v>12.87</v>
      </c>
      <c r="F46">
        <v>9.1048419999999997</v>
      </c>
      <c r="G46">
        <v>26863200</v>
      </c>
      <c r="H46" s="1">
        <f t="shared" si="0"/>
        <v>0</v>
      </c>
      <c r="J46" s="4" t="s">
        <v>54</v>
      </c>
      <c r="K46" s="4">
        <v>0.99248354463045785</v>
      </c>
    </row>
    <row r="47" spans="1:16">
      <c r="A47" s="3">
        <v>41339</v>
      </c>
      <c r="B47">
        <v>12.97</v>
      </c>
      <c r="C47">
        <v>13</v>
      </c>
      <c r="D47">
        <v>12.85</v>
      </c>
      <c r="E47">
        <v>12.89</v>
      </c>
      <c r="F47">
        <v>9.1189929999999997</v>
      </c>
      <c r="G47">
        <v>28953400</v>
      </c>
      <c r="H47" s="1">
        <f t="shared" si="0"/>
        <v>-8.0000000000000071E-2</v>
      </c>
      <c r="J47" s="4" t="s">
        <v>33</v>
      </c>
      <c r="K47" s="4">
        <v>0.16823008216969462</v>
      </c>
    </row>
    <row r="48" spans="1:16" ht="15.75" thickBot="1">
      <c r="A48" s="3">
        <v>41340</v>
      </c>
      <c r="B48">
        <v>12.89</v>
      </c>
      <c r="C48">
        <v>12.91</v>
      </c>
      <c r="D48">
        <v>12.77</v>
      </c>
      <c r="E48">
        <v>12.83</v>
      </c>
      <c r="F48">
        <v>9.0765469999999997</v>
      </c>
      <c r="G48">
        <v>27702800</v>
      </c>
      <c r="H48" s="1">
        <f t="shared" si="0"/>
        <v>-6.0000000000000497E-2</v>
      </c>
      <c r="J48" s="5" t="s">
        <v>55</v>
      </c>
      <c r="K48" s="5">
        <v>1243</v>
      </c>
    </row>
    <row r="49" spans="1:18">
      <c r="A49" s="3">
        <v>41341</v>
      </c>
      <c r="B49">
        <v>12.94</v>
      </c>
      <c r="C49">
        <v>12.99</v>
      </c>
      <c r="D49">
        <v>12.81</v>
      </c>
      <c r="E49">
        <v>12.98</v>
      </c>
      <c r="F49">
        <v>9.1826629999999998</v>
      </c>
      <c r="G49">
        <v>24715100</v>
      </c>
      <c r="H49" s="1">
        <f t="shared" si="0"/>
        <v>4.0000000000000924E-2</v>
      </c>
    </row>
    <row r="50" spans="1:18" ht="15.75" thickBot="1">
      <c r="A50" s="3">
        <v>41344</v>
      </c>
      <c r="B50">
        <v>12.97</v>
      </c>
      <c r="C50">
        <v>13.4</v>
      </c>
      <c r="D50">
        <v>12.9</v>
      </c>
      <c r="E50">
        <v>13.34</v>
      </c>
      <c r="F50">
        <v>9.4373450000000005</v>
      </c>
      <c r="G50">
        <v>48696900</v>
      </c>
      <c r="H50" s="1">
        <f t="shared" si="0"/>
        <v>0.36999999999999922</v>
      </c>
      <c r="J50" t="s">
        <v>56</v>
      </c>
    </row>
    <row r="51" spans="1:18">
      <c r="A51" s="3">
        <v>41345</v>
      </c>
      <c r="B51">
        <v>13.37</v>
      </c>
      <c r="C51">
        <v>13.47</v>
      </c>
      <c r="D51">
        <v>13.17</v>
      </c>
      <c r="E51">
        <v>13.39</v>
      </c>
      <c r="F51">
        <v>9.4727169999999994</v>
      </c>
      <c r="G51">
        <v>46047600</v>
      </c>
      <c r="H51" s="1">
        <f t="shared" si="0"/>
        <v>2.000000000000135E-2</v>
      </c>
      <c r="J51" s="6"/>
      <c r="K51" s="6" t="s">
        <v>61</v>
      </c>
      <c r="L51" s="6" t="s">
        <v>62</v>
      </c>
      <c r="M51" s="6" t="s">
        <v>63</v>
      </c>
      <c r="N51" s="6" t="s">
        <v>64</v>
      </c>
      <c r="O51" s="6" t="s">
        <v>65</v>
      </c>
    </row>
    <row r="52" spans="1:18">
      <c r="A52" s="3">
        <v>41346</v>
      </c>
      <c r="B52">
        <v>13.37</v>
      </c>
      <c r="C52">
        <v>13.45</v>
      </c>
      <c r="D52">
        <v>13.35</v>
      </c>
      <c r="E52">
        <v>13.4</v>
      </c>
      <c r="F52">
        <v>9.4797919999999998</v>
      </c>
      <c r="G52">
        <v>26467800</v>
      </c>
      <c r="H52" s="1">
        <f t="shared" si="0"/>
        <v>3.0000000000001137E-2</v>
      </c>
      <c r="J52" s="4" t="s">
        <v>57</v>
      </c>
      <c r="K52" s="4">
        <v>1</v>
      </c>
      <c r="L52" s="4">
        <v>4641.3229674627801</v>
      </c>
      <c r="M52" s="4">
        <v>4641.3229674627801</v>
      </c>
      <c r="N52" s="4">
        <v>163996.46086922585</v>
      </c>
      <c r="O52" s="4">
        <v>0</v>
      </c>
    </row>
    <row r="53" spans="1:18">
      <c r="A53" s="3">
        <v>41347</v>
      </c>
      <c r="B53">
        <v>13.43</v>
      </c>
      <c r="C53">
        <v>13.45</v>
      </c>
      <c r="D53">
        <v>13.37</v>
      </c>
      <c r="E53">
        <v>13.43</v>
      </c>
      <c r="F53">
        <v>9.5010139999999996</v>
      </c>
      <c r="G53">
        <v>31653300</v>
      </c>
      <c r="H53" s="1">
        <f t="shared" si="0"/>
        <v>0</v>
      </c>
      <c r="J53" s="4" t="s">
        <v>58</v>
      </c>
      <c r="K53" s="4">
        <v>1241</v>
      </c>
      <c r="L53" s="4">
        <v>35.121988438606358</v>
      </c>
      <c r="M53" s="4">
        <v>2.8301360546822207E-2</v>
      </c>
      <c r="N53" s="4"/>
      <c r="O53" s="4"/>
    </row>
    <row r="54" spans="1:18" ht="15.75" thickBot="1">
      <c r="A54" s="3">
        <v>41348</v>
      </c>
      <c r="B54">
        <v>13.31</v>
      </c>
      <c r="C54">
        <v>13.45</v>
      </c>
      <c r="D54">
        <v>13.26</v>
      </c>
      <c r="E54">
        <v>13.45</v>
      </c>
      <c r="F54">
        <v>9.5151629999999994</v>
      </c>
      <c r="G54">
        <v>62961000</v>
      </c>
      <c r="H54" s="1">
        <f t="shared" si="0"/>
        <v>0.13999999999999879</v>
      </c>
      <c r="J54" s="5" t="s">
        <v>59</v>
      </c>
      <c r="K54" s="5">
        <v>1242</v>
      </c>
      <c r="L54" s="5">
        <v>4676.4449559013865</v>
      </c>
      <c r="M54" s="5"/>
      <c r="N54" s="5"/>
      <c r="O54" s="5"/>
    </row>
    <row r="55" spans="1:18" ht="15.75" thickBot="1">
      <c r="A55" s="3">
        <v>41351</v>
      </c>
      <c r="B55">
        <v>13.16</v>
      </c>
      <c r="C55">
        <v>13.39</v>
      </c>
      <c r="D55">
        <v>12.8</v>
      </c>
      <c r="E55">
        <v>13.26</v>
      </c>
      <c r="F55">
        <v>9.3807460000000003</v>
      </c>
      <c r="G55">
        <v>36877600</v>
      </c>
      <c r="H55" s="1">
        <f t="shared" si="0"/>
        <v>9.9999999999999645E-2</v>
      </c>
    </row>
    <row r="56" spans="1:18">
      <c r="A56" s="3">
        <v>41352</v>
      </c>
      <c r="B56">
        <v>13.27</v>
      </c>
      <c r="C56">
        <v>13.35</v>
      </c>
      <c r="D56">
        <v>13.09</v>
      </c>
      <c r="E56">
        <v>13.16</v>
      </c>
      <c r="F56">
        <v>9.310003</v>
      </c>
      <c r="G56">
        <v>37639900</v>
      </c>
      <c r="H56" s="1">
        <f t="shared" si="0"/>
        <v>-0.10999999999999943</v>
      </c>
      <c r="J56" s="6"/>
      <c r="K56" s="6" t="s">
        <v>66</v>
      </c>
      <c r="L56" s="6" t="s">
        <v>33</v>
      </c>
      <c r="M56" s="6" t="s">
        <v>67</v>
      </c>
      <c r="N56" s="6" t="s">
        <v>68</v>
      </c>
      <c r="O56" s="6" t="s">
        <v>69</v>
      </c>
      <c r="P56" s="6" t="s">
        <v>70</v>
      </c>
      <c r="Q56" s="6" t="s">
        <v>71</v>
      </c>
      <c r="R56" s="6" t="s">
        <v>72</v>
      </c>
    </row>
    <row r="57" spans="1:18">
      <c r="A57" s="3">
        <v>41353</v>
      </c>
      <c r="B57">
        <v>13.22</v>
      </c>
      <c r="C57">
        <v>13.4</v>
      </c>
      <c r="D57">
        <v>13.18</v>
      </c>
      <c r="E57">
        <v>13.36</v>
      </c>
      <c r="F57">
        <v>9.451492</v>
      </c>
      <c r="G57">
        <v>32690500</v>
      </c>
      <c r="H57" s="1">
        <f t="shared" si="0"/>
        <v>0.13999999999999879</v>
      </c>
      <c r="J57" s="4" t="s">
        <v>60</v>
      </c>
      <c r="K57" s="4">
        <v>2.7599931485513096E-2</v>
      </c>
      <c r="L57" s="4">
        <v>3.5231730440857527E-2</v>
      </c>
      <c r="M57" s="4">
        <v>0.78338279556958723</v>
      </c>
      <c r="N57" s="4">
        <v>0.43355183114871187</v>
      </c>
      <c r="O57" s="4">
        <v>-4.1520404191802765E-2</v>
      </c>
      <c r="P57" s="4">
        <v>9.6720267162828957E-2</v>
      </c>
      <c r="Q57" s="4">
        <v>-4.1520404191802765E-2</v>
      </c>
      <c r="R57" s="4">
        <v>9.6720267162828957E-2</v>
      </c>
    </row>
    <row r="58" spans="1:18" ht="15.75" thickBot="1">
      <c r="A58" s="3">
        <v>41354</v>
      </c>
      <c r="B58">
        <v>13.25</v>
      </c>
      <c r="C58">
        <v>13.42</v>
      </c>
      <c r="D58">
        <v>13.23</v>
      </c>
      <c r="E58">
        <v>13.26</v>
      </c>
      <c r="F58">
        <v>9.3807460000000003</v>
      </c>
      <c r="G58">
        <v>29740300</v>
      </c>
      <c r="H58" s="1">
        <f t="shared" si="0"/>
        <v>9.9999999999997868E-3</v>
      </c>
      <c r="J58" s="5" t="s">
        <v>73</v>
      </c>
      <c r="K58" s="5">
        <v>0.99865945131401568</v>
      </c>
      <c r="L58" s="5">
        <v>2.466040351391694E-3</v>
      </c>
      <c r="M58" s="5">
        <v>404.96476497249068</v>
      </c>
      <c r="N58" s="5">
        <v>0</v>
      </c>
      <c r="O58" s="5">
        <v>0.99382138248375673</v>
      </c>
      <c r="P58" s="5">
        <v>1.0034975201442746</v>
      </c>
      <c r="Q58" s="5">
        <v>0.99382138248375673</v>
      </c>
      <c r="R58" s="5">
        <v>1.0034975201442746</v>
      </c>
    </row>
    <row r="59" spans="1:18">
      <c r="A59" s="3">
        <v>41355</v>
      </c>
      <c r="B59">
        <v>13.24</v>
      </c>
      <c r="C59">
        <v>13.31</v>
      </c>
      <c r="D59">
        <v>13.2</v>
      </c>
      <c r="E59">
        <v>13.26</v>
      </c>
      <c r="F59">
        <v>9.3807460000000003</v>
      </c>
      <c r="G59">
        <v>21423900</v>
      </c>
      <c r="H59" s="1">
        <f t="shared" si="0"/>
        <v>1.9999999999999574E-2</v>
      </c>
    </row>
    <row r="60" spans="1:18">
      <c r="A60" s="3">
        <v>41358</v>
      </c>
      <c r="B60">
        <v>13.31</v>
      </c>
      <c r="C60">
        <v>13.4</v>
      </c>
      <c r="D60">
        <v>13.26</v>
      </c>
      <c r="E60">
        <v>13.29</v>
      </c>
      <c r="F60">
        <v>9.4019700000000004</v>
      </c>
      <c r="G60">
        <v>27238000</v>
      </c>
      <c r="H60" s="1">
        <f t="shared" si="0"/>
        <v>-2.000000000000135E-2</v>
      </c>
    </row>
    <row r="61" spans="1:18">
      <c r="A61" s="3">
        <v>41359</v>
      </c>
      <c r="B61">
        <v>13.35</v>
      </c>
      <c r="C61">
        <v>13.37</v>
      </c>
      <c r="D61">
        <v>13.24</v>
      </c>
      <c r="E61">
        <v>13.31</v>
      </c>
      <c r="F61">
        <v>9.4161210000000004</v>
      </c>
      <c r="G61">
        <v>24236700</v>
      </c>
      <c r="H61" s="1">
        <f t="shared" si="0"/>
        <v>-3.9999999999999147E-2</v>
      </c>
    </row>
    <row r="62" spans="1:18">
      <c r="A62" s="3">
        <v>41360</v>
      </c>
      <c r="B62">
        <v>13.23</v>
      </c>
      <c r="C62">
        <v>13.25</v>
      </c>
      <c r="D62">
        <v>13.1</v>
      </c>
      <c r="E62">
        <v>13.22</v>
      </c>
      <c r="F62">
        <v>9.3524519999999995</v>
      </c>
      <c r="G62">
        <v>26240600</v>
      </c>
      <c r="H62" s="1">
        <f t="shared" si="0"/>
        <v>-9.9999999999997868E-3</v>
      </c>
      <c r="J62" t="s">
        <v>74</v>
      </c>
      <c r="K62" s="13">
        <f>20%+0.998659*(37.98%-20%)</f>
        <v>0.37955888819999994</v>
      </c>
    </row>
    <row r="63" spans="1:18">
      <c r="A63" s="3">
        <v>41361</v>
      </c>
      <c r="B63">
        <v>13.24</v>
      </c>
      <c r="C63">
        <v>13.24</v>
      </c>
      <c r="D63">
        <v>13.1</v>
      </c>
      <c r="E63">
        <v>13.15</v>
      </c>
      <c r="F63">
        <v>9.3029290000000007</v>
      </c>
      <c r="G63">
        <v>25472400</v>
      </c>
      <c r="H63" s="1">
        <f t="shared" si="0"/>
        <v>-8.9999999999999858E-2</v>
      </c>
    </row>
    <row r="64" spans="1:18">
      <c r="A64" s="3">
        <v>41365</v>
      </c>
      <c r="B64">
        <v>13.01</v>
      </c>
      <c r="C64">
        <v>13.15</v>
      </c>
      <c r="D64">
        <v>12.9</v>
      </c>
      <c r="E64">
        <v>12.9</v>
      </c>
      <c r="F64">
        <v>9.1260670000000008</v>
      </c>
      <c r="G64">
        <v>32961500</v>
      </c>
      <c r="H64" s="1">
        <f t="shared" si="0"/>
        <v>-0.10999999999999943</v>
      </c>
      <c r="K64" t="s">
        <v>78</v>
      </c>
    </row>
    <row r="65" spans="1:12">
      <c r="A65" s="3">
        <v>41366</v>
      </c>
      <c r="B65">
        <v>13</v>
      </c>
      <c r="C65">
        <v>13.19</v>
      </c>
      <c r="D65">
        <v>12.96</v>
      </c>
      <c r="E65">
        <v>13.01</v>
      </c>
      <c r="F65">
        <v>9.2038849999999996</v>
      </c>
      <c r="G65">
        <v>35189300</v>
      </c>
      <c r="H65" s="1">
        <f t="shared" si="0"/>
        <v>9.9999999999997868E-3</v>
      </c>
      <c r="K65" t="s">
        <v>76</v>
      </c>
    </row>
    <row r="66" spans="1:12">
      <c r="A66" s="3">
        <v>41367</v>
      </c>
      <c r="B66">
        <v>13.05</v>
      </c>
      <c r="C66">
        <v>13.05</v>
      </c>
      <c r="D66">
        <v>12.59</v>
      </c>
      <c r="E66">
        <v>12.68</v>
      </c>
      <c r="F66">
        <v>8.9704289999999993</v>
      </c>
      <c r="G66">
        <v>45189000</v>
      </c>
      <c r="H66" s="1">
        <f t="shared" si="0"/>
        <v>-0.37000000000000099</v>
      </c>
      <c r="K66">
        <v>12.56</v>
      </c>
      <c r="L66">
        <f>K66+(K62*L20)</f>
        <v>13.573350968056612</v>
      </c>
    </row>
    <row r="67" spans="1:12">
      <c r="A67" s="3">
        <v>41368</v>
      </c>
      <c r="B67">
        <v>12.68</v>
      </c>
      <c r="C67">
        <v>12.78</v>
      </c>
      <c r="D67">
        <v>12.45</v>
      </c>
      <c r="E67">
        <v>12.65</v>
      </c>
      <c r="F67">
        <v>8.9492060000000002</v>
      </c>
      <c r="G67">
        <v>29803800</v>
      </c>
      <c r="H67" s="1">
        <f t="shared" si="0"/>
        <v>-2.9999999999999361E-2</v>
      </c>
      <c r="K67">
        <v>13.06</v>
      </c>
      <c r="L67">
        <f t="shared" ref="L67:L130" si="1">K67+(K63*L21)</f>
        <v>13.06</v>
      </c>
    </row>
    <row r="68" spans="1:12">
      <c r="A68" s="3">
        <v>41369</v>
      </c>
      <c r="B68">
        <v>12.43</v>
      </c>
      <c r="C68">
        <v>12.5</v>
      </c>
      <c r="D68">
        <v>12.15</v>
      </c>
      <c r="E68">
        <v>12.44</v>
      </c>
      <c r="F68">
        <v>8.8006390000000003</v>
      </c>
      <c r="G68">
        <v>42605700</v>
      </c>
      <c r="H68" s="1">
        <f t="shared" ref="H68:H131" si="2">E68-B68</f>
        <v>9.9999999999997868E-3</v>
      </c>
      <c r="K68">
        <v>13.03</v>
      </c>
      <c r="L68" t="e">
        <f t="shared" si="1"/>
        <v>#VALUE!</v>
      </c>
    </row>
    <row r="69" spans="1:12">
      <c r="A69" s="3">
        <v>41372</v>
      </c>
      <c r="B69">
        <v>12.46</v>
      </c>
      <c r="C69">
        <v>12.83</v>
      </c>
      <c r="D69">
        <v>12.4</v>
      </c>
      <c r="E69">
        <v>12.78</v>
      </c>
      <c r="F69">
        <v>9.0411730000000006</v>
      </c>
      <c r="G69">
        <v>23884700</v>
      </c>
      <c r="H69" s="1">
        <f t="shared" si="2"/>
        <v>0.31999999999999851</v>
      </c>
      <c r="K69">
        <v>13.17</v>
      </c>
      <c r="L69" t="e">
        <f t="shared" si="1"/>
        <v>#VALUE!</v>
      </c>
    </row>
    <row r="70" spans="1:12">
      <c r="A70" s="3">
        <v>41373</v>
      </c>
      <c r="B70">
        <v>12.85</v>
      </c>
      <c r="C70">
        <v>12.96</v>
      </c>
      <c r="D70">
        <v>12.75</v>
      </c>
      <c r="E70">
        <v>12.8</v>
      </c>
      <c r="F70">
        <v>9.0553220000000003</v>
      </c>
      <c r="G70">
        <v>29826000</v>
      </c>
      <c r="H70" s="1">
        <f t="shared" si="2"/>
        <v>-4.9999999999998934E-2</v>
      </c>
      <c r="K70">
        <v>12.82</v>
      </c>
      <c r="L70">
        <f t="shared" si="1"/>
        <v>12.82</v>
      </c>
    </row>
    <row r="71" spans="1:12">
      <c r="A71" s="3">
        <v>41374</v>
      </c>
      <c r="B71">
        <v>12.87</v>
      </c>
      <c r="C71">
        <v>13.13</v>
      </c>
      <c r="D71">
        <v>12.82</v>
      </c>
      <c r="E71">
        <v>13.12</v>
      </c>
      <c r="F71">
        <v>9.2817070000000008</v>
      </c>
      <c r="G71">
        <v>31089600</v>
      </c>
      <c r="H71" s="1">
        <f t="shared" si="2"/>
        <v>0.25</v>
      </c>
      <c r="K71">
        <v>12.77</v>
      </c>
      <c r="L71">
        <f t="shared" si="1"/>
        <v>12.77</v>
      </c>
    </row>
    <row r="72" spans="1:12">
      <c r="A72" s="3">
        <v>41375</v>
      </c>
      <c r="B72">
        <v>13.15</v>
      </c>
      <c r="C72">
        <v>13.58</v>
      </c>
      <c r="D72">
        <v>13.13</v>
      </c>
      <c r="E72">
        <v>13.55</v>
      </c>
      <c r="F72">
        <v>9.5859079999999999</v>
      </c>
      <c r="G72">
        <v>51493300</v>
      </c>
      <c r="H72" s="1">
        <f t="shared" si="2"/>
        <v>0.40000000000000036</v>
      </c>
      <c r="K72">
        <v>12.53</v>
      </c>
      <c r="L72">
        <f t="shared" si="1"/>
        <v>12.53</v>
      </c>
    </row>
    <row r="73" spans="1:12">
      <c r="A73" s="3">
        <v>41376</v>
      </c>
      <c r="B73">
        <v>13.43</v>
      </c>
      <c r="C73">
        <v>13.55</v>
      </c>
      <c r="D73">
        <v>13.26</v>
      </c>
      <c r="E73">
        <v>13.53</v>
      </c>
      <c r="F73">
        <v>9.5717590000000001</v>
      </c>
      <c r="G73">
        <v>37955000</v>
      </c>
      <c r="H73" s="1">
        <f t="shared" si="2"/>
        <v>9.9999999999999645E-2</v>
      </c>
      <c r="K73">
        <v>12.58</v>
      </c>
      <c r="L73">
        <f t="shared" si="1"/>
        <v>12.58</v>
      </c>
    </row>
    <row r="74" spans="1:12">
      <c r="A74" s="3">
        <v>41379</v>
      </c>
      <c r="B74">
        <v>13.36</v>
      </c>
      <c r="C74">
        <v>13.46</v>
      </c>
      <c r="D74">
        <v>12.91</v>
      </c>
      <c r="E74">
        <v>12.95</v>
      </c>
      <c r="F74">
        <v>9.1614400000000007</v>
      </c>
      <c r="G74">
        <v>55885900</v>
      </c>
      <c r="H74" s="1">
        <f t="shared" si="2"/>
        <v>-0.41000000000000014</v>
      </c>
      <c r="K74">
        <v>12.63</v>
      </c>
      <c r="L74">
        <f t="shared" si="1"/>
        <v>12.63</v>
      </c>
    </row>
    <row r="75" spans="1:12">
      <c r="A75" s="3">
        <v>41380</v>
      </c>
      <c r="B75">
        <v>13.17</v>
      </c>
      <c r="C75">
        <v>13.24</v>
      </c>
      <c r="D75">
        <v>13</v>
      </c>
      <c r="E75">
        <v>13.12</v>
      </c>
      <c r="F75">
        <v>9.2817070000000008</v>
      </c>
      <c r="G75">
        <v>36338200</v>
      </c>
      <c r="H75" s="1">
        <f t="shared" si="2"/>
        <v>-5.0000000000000711E-2</v>
      </c>
      <c r="K75">
        <v>12.66</v>
      </c>
      <c r="L75">
        <f t="shared" si="1"/>
        <v>12.66</v>
      </c>
    </row>
    <row r="76" spans="1:12">
      <c r="A76" s="3">
        <v>41381</v>
      </c>
      <c r="B76">
        <v>12.97</v>
      </c>
      <c r="C76">
        <v>13.05</v>
      </c>
      <c r="D76">
        <v>12.8</v>
      </c>
      <c r="E76">
        <v>12.93</v>
      </c>
      <c r="F76">
        <v>9.1472909999999992</v>
      </c>
      <c r="G76">
        <v>44583600</v>
      </c>
      <c r="H76" s="1">
        <f t="shared" si="2"/>
        <v>-4.0000000000000924E-2</v>
      </c>
      <c r="K76">
        <v>12.78</v>
      </c>
      <c r="L76">
        <f t="shared" si="1"/>
        <v>12.78</v>
      </c>
    </row>
    <row r="77" spans="1:12">
      <c r="A77" s="3">
        <v>41382</v>
      </c>
      <c r="B77">
        <v>12.94</v>
      </c>
      <c r="C77">
        <v>12.98</v>
      </c>
      <c r="D77">
        <v>12.65</v>
      </c>
      <c r="E77">
        <v>12.75</v>
      </c>
      <c r="F77">
        <v>9.0199499999999997</v>
      </c>
      <c r="G77">
        <v>34877900</v>
      </c>
      <c r="H77" s="1">
        <f t="shared" si="2"/>
        <v>-0.1899999999999995</v>
      </c>
      <c r="K77">
        <v>12.64</v>
      </c>
      <c r="L77">
        <f t="shared" si="1"/>
        <v>12.64</v>
      </c>
    </row>
    <row r="78" spans="1:12">
      <c r="A78" s="3">
        <v>41383</v>
      </c>
      <c r="B78">
        <v>12.88</v>
      </c>
      <c r="C78">
        <v>12.97</v>
      </c>
      <c r="D78">
        <v>12.75</v>
      </c>
      <c r="E78">
        <v>12.93</v>
      </c>
      <c r="F78">
        <v>9.1472909999999992</v>
      </c>
      <c r="G78">
        <v>26971400</v>
      </c>
      <c r="H78" s="1">
        <f t="shared" si="2"/>
        <v>4.9999999999998934E-2</v>
      </c>
      <c r="K78">
        <v>12.4</v>
      </c>
      <c r="L78">
        <f t="shared" si="1"/>
        <v>12.4</v>
      </c>
    </row>
    <row r="79" spans="1:12">
      <c r="A79" s="3">
        <v>41386</v>
      </c>
      <c r="B79">
        <v>12.97</v>
      </c>
      <c r="C79">
        <v>13.08</v>
      </c>
      <c r="D79">
        <v>12.8</v>
      </c>
      <c r="E79">
        <v>13.06</v>
      </c>
      <c r="F79">
        <v>9.2392590000000006</v>
      </c>
      <c r="G79">
        <v>26082200</v>
      </c>
      <c r="H79" s="1">
        <f t="shared" si="2"/>
        <v>8.9999999999999858E-2</v>
      </c>
      <c r="K79">
        <v>12.46</v>
      </c>
      <c r="L79">
        <f t="shared" si="1"/>
        <v>12.46</v>
      </c>
    </row>
    <row r="80" spans="1:12">
      <c r="A80" s="3">
        <v>41387</v>
      </c>
      <c r="B80">
        <v>13.12</v>
      </c>
      <c r="C80">
        <v>13.45</v>
      </c>
      <c r="D80">
        <v>13.11</v>
      </c>
      <c r="E80">
        <v>13.36</v>
      </c>
      <c r="F80">
        <v>9.451492</v>
      </c>
      <c r="G80">
        <v>40082600</v>
      </c>
      <c r="H80" s="1">
        <f t="shared" si="2"/>
        <v>0.24000000000000021</v>
      </c>
      <c r="K80">
        <v>12.39</v>
      </c>
      <c r="L80">
        <f t="shared" si="1"/>
        <v>12.39</v>
      </c>
    </row>
    <row r="81" spans="1:12">
      <c r="A81" s="3">
        <v>41388</v>
      </c>
      <c r="B81">
        <v>13.48</v>
      </c>
      <c r="C81">
        <v>13.54</v>
      </c>
      <c r="D81">
        <v>13.12</v>
      </c>
      <c r="E81">
        <v>13.33</v>
      </c>
      <c r="F81">
        <v>9.4302679999999999</v>
      </c>
      <c r="G81">
        <v>46026300</v>
      </c>
      <c r="H81" s="1">
        <f t="shared" si="2"/>
        <v>-0.15000000000000036</v>
      </c>
      <c r="K81">
        <v>12.25</v>
      </c>
      <c r="L81">
        <f t="shared" si="1"/>
        <v>12.25</v>
      </c>
    </row>
    <row r="82" spans="1:12">
      <c r="A82" s="3">
        <v>41389</v>
      </c>
      <c r="B82">
        <v>13.4</v>
      </c>
      <c r="C82">
        <v>13.56</v>
      </c>
      <c r="D82">
        <v>13.35</v>
      </c>
      <c r="E82">
        <v>13.47</v>
      </c>
      <c r="F82">
        <v>9.5293130000000001</v>
      </c>
      <c r="G82">
        <v>42016000</v>
      </c>
      <c r="H82" s="1">
        <f t="shared" si="2"/>
        <v>7.0000000000000284E-2</v>
      </c>
      <c r="K82">
        <v>12.23</v>
      </c>
      <c r="L82">
        <f t="shared" si="1"/>
        <v>12.23</v>
      </c>
    </row>
    <row r="83" spans="1:12">
      <c r="A83" s="3">
        <v>41390</v>
      </c>
      <c r="B83">
        <v>13.52</v>
      </c>
      <c r="C83">
        <v>13.76</v>
      </c>
      <c r="D83">
        <v>13.45</v>
      </c>
      <c r="E83">
        <v>13.67</v>
      </c>
      <c r="F83">
        <v>9.6708010000000009</v>
      </c>
      <c r="G83">
        <v>43814900</v>
      </c>
      <c r="H83" s="1">
        <f t="shared" si="2"/>
        <v>0.15000000000000036</v>
      </c>
      <c r="K83">
        <v>12.13</v>
      </c>
      <c r="L83">
        <f t="shared" si="1"/>
        <v>12.13</v>
      </c>
    </row>
    <row r="84" spans="1:12">
      <c r="A84" s="3">
        <v>41393</v>
      </c>
      <c r="B84">
        <v>13.73</v>
      </c>
      <c r="C84">
        <v>13.76</v>
      </c>
      <c r="D84">
        <v>13.57</v>
      </c>
      <c r="E84">
        <v>13.66</v>
      </c>
      <c r="F84">
        <v>9.6637260000000005</v>
      </c>
      <c r="G84">
        <v>20659200</v>
      </c>
      <c r="H84" s="1">
        <f t="shared" si="2"/>
        <v>-7.0000000000000284E-2</v>
      </c>
      <c r="K84">
        <v>12.59</v>
      </c>
      <c r="L84">
        <f t="shared" si="1"/>
        <v>12.59</v>
      </c>
    </row>
    <row r="85" spans="1:12">
      <c r="A85" s="3">
        <v>41394</v>
      </c>
      <c r="B85">
        <v>13.66</v>
      </c>
      <c r="C85">
        <v>13.74</v>
      </c>
      <c r="D85">
        <v>13.52</v>
      </c>
      <c r="E85">
        <v>13.71</v>
      </c>
      <c r="F85">
        <v>9.6990999999999996</v>
      </c>
      <c r="G85">
        <v>24858800</v>
      </c>
      <c r="H85" s="1">
        <f t="shared" si="2"/>
        <v>5.0000000000000711E-2</v>
      </c>
      <c r="K85">
        <v>13.17</v>
      </c>
      <c r="L85">
        <f t="shared" si="1"/>
        <v>13.17</v>
      </c>
    </row>
    <row r="86" spans="1:12">
      <c r="A86" s="3">
        <v>41395</v>
      </c>
      <c r="B86">
        <v>13.64</v>
      </c>
      <c r="C86">
        <v>13.78</v>
      </c>
      <c r="D86">
        <v>13.35</v>
      </c>
      <c r="E86">
        <v>13.38</v>
      </c>
      <c r="F86">
        <v>9.5351920000000003</v>
      </c>
      <c r="G86">
        <v>39344800</v>
      </c>
      <c r="H86" s="1">
        <f t="shared" si="2"/>
        <v>-0.25999999999999979</v>
      </c>
      <c r="K86">
        <v>12.77</v>
      </c>
      <c r="L86">
        <f t="shared" si="1"/>
        <v>12.77</v>
      </c>
    </row>
    <row r="87" spans="1:12">
      <c r="A87" s="3">
        <v>41396</v>
      </c>
      <c r="B87">
        <v>13.54</v>
      </c>
      <c r="C87">
        <v>13.55</v>
      </c>
      <c r="D87">
        <v>13.38</v>
      </c>
      <c r="E87">
        <v>13.41</v>
      </c>
      <c r="F87">
        <v>9.5565700000000007</v>
      </c>
      <c r="G87">
        <v>33982900</v>
      </c>
      <c r="H87" s="1">
        <f t="shared" si="2"/>
        <v>-0.12999999999999901</v>
      </c>
      <c r="K87">
        <v>12.76</v>
      </c>
      <c r="L87">
        <f t="shared" si="1"/>
        <v>12.76</v>
      </c>
    </row>
    <row r="88" spans="1:12">
      <c r="A88" s="3">
        <v>41397</v>
      </c>
      <c r="B88">
        <v>13.58</v>
      </c>
      <c r="C88">
        <v>13.83</v>
      </c>
      <c r="D88">
        <v>13.57</v>
      </c>
      <c r="E88">
        <v>13.83</v>
      </c>
      <c r="F88">
        <v>9.8558819999999994</v>
      </c>
      <c r="G88">
        <v>45933600</v>
      </c>
      <c r="H88" s="1">
        <f t="shared" si="2"/>
        <v>0.25</v>
      </c>
      <c r="K88">
        <v>12.63</v>
      </c>
      <c r="L88">
        <f t="shared" si="1"/>
        <v>12.63</v>
      </c>
    </row>
    <row r="89" spans="1:12">
      <c r="A89" s="3">
        <v>41400</v>
      </c>
      <c r="B89">
        <v>13.86</v>
      </c>
      <c r="C89">
        <v>14.15</v>
      </c>
      <c r="D89">
        <v>13.83</v>
      </c>
      <c r="E89">
        <v>14.09</v>
      </c>
      <c r="F89">
        <v>10.041168000000001</v>
      </c>
      <c r="G89">
        <v>53821400</v>
      </c>
      <c r="H89" s="1">
        <f t="shared" si="2"/>
        <v>0.23000000000000043</v>
      </c>
      <c r="K89">
        <v>12.85</v>
      </c>
      <c r="L89">
        <f t="shared" si="1"/>
        <v>12.85</v>
      </c>
    </row>
    <row r="90" spans="1:12">
      <c r="A90" s="3">
        <v>41401</v>
      </c>
      <c r="B90">
        <v>14.2</v>
      </c>
      <c r="C90">
        <v>14.25</v>
      </c>
      <c r="D90">
        <v>14.09</v>
      </c>
      <c r="E90">
        <v>14.19</v>
      </c>
      <c r="F90">
        <v>10.112432999999999</v>
      </c>
      <c r="G90">
        <v>42070400</v>
      </c>
      <c r="H90" s="1">
        <f t="shared" si="2"/>
        <v>-9.9999999999997868E-3</v>
      </c>
      <c r="K90">
        <v>12.67</v>
      </c>
      <c r="L90">
        <f t="shared" si="1"/>
        <v>12.67</v>
      </c>
    </row>
    <row r="91" spans="1:12">
      <c r="A91" s="3">
        <v>41402</v>
      </c>
      <c r="B91">
        <v>14.15</v>
      </c>
      <c r="C91">
        <v>14.24</v>
      </c>
      <c r="D91">
        <v>14.1</v>
      </c>
      <c r="E91">
        <v>14.21</v>
      </c>
      <c r="F91">
        <v>10.126687</v>
      </c>
      <c r="G91">
        <v>33334600</v>
      </c>
      <c r="H91" s="1">
        <f t="shared" si="2"/>
        <v>6.0000000000000497E-2</v>
      </c>
      <c r="K91">
        <v>12.59</v>
      </c>
      <c r="L91">
        <f t="shared" si="1"/>
        <v>12.59</v>
      </c>
    </row>
    <row r="92" spans="1:12">
      <c r="A92" s="3">
        <v>41403</v>
      </c>
      <c r="B92">
        <v>14.19</v>
      </c>
      <c r="C92">
        <v>14.26</v>
      </c>
      <c r="D92">
        <v>14.16</v>
      </c>
      <c r="E92">
        <v>14.2</v>
      </c>
      <c r="F92">
        <v>10.119559000000001</v>
      </c>
      <c r="G92">
        <v>30575000</v>
      </c>
      <c r="H92" s="1">
        <f t="shared" si="2"/>
        <v>9.9999999999997868E-3</v>
      </c>
      <c r="K92">
        <v>12.63</v>
      </c>
      <c r="L92">
        <f t="shared" si="1"/>
        <v>12.63</v>
      </c>
    </row>
    <row r="93" spans="1:12">
      <c r="A93" s="3">
        <v>41404</v>
      </c>
      <c r="B93">
        <v>14.21</v>
      </c>
      <c r="C93">
        <v>14.23</v>
      </c>
      <c r="D93">
        <v>14.02</v>
      </c>
      <c r="E93">
        <v>14.11</v>
      </c>
      <c r="F93">
        <v>10.055422999999999</v>
      </c>
      <c r="G93">
        <v>30885100</v>
      </c>
      <c r="H93" s="1">
        <f t="shared" si="2"/>
        <v>-0.10000000000000142</v>
      </c>
      <c r="K93">
        <v>12.61</v>
      </c>
      <c r="L93">
        <f t="shared" si="1"/>
        <v>12.61</v>
      </c>
    </row>
    <row r="94" spans="1:12">
      <c r="A94" s="3">
        <v>41407</v>
      </c>
      <c r="B94">
        <v>14.1</v>
      </c>
      <c r="C94">
        <v>14.12</v>
      </c>
      <c r="D94">
        <v>13.92</v>
      </c>
      <c r="E94">
        <v>14.01</v>
      </c>
      <c r="F94">
        <v>9.9841569999999997</v>
      </c>
      <c r="G94">
        <v>22758500</v>
      </c>
      <c r="H94" s="1">
        <f t="shared" si="2"/>
        <v>-8.9999999999999858E-2</v>
      </c>
      <c r="K94">
        <v>12.41</v>
      </c>
      <c r="L94">
        <f t="shared" si="1"/>
        <v>12.41</v>
      </c>
    </row>
    <row r="95" spans="1:12">
      <c r="A95" s="3">
        <v>41408</v>
      </c>
      <c r="B95">
        <v>14</v>
      </c>
      <c r="C95">
        <v>14.3</v>
      </c>
      <c r="D95">
        <v>13.98</v>
      </c>
      <c r="E95">
        <v>14.27</v>
      </c>
      <c r="F95">
        <v>10.169444</v>
      </c>
      <c r="G95">
        <v>32390700</v>
      </c>
      <c r="H95" s="1">
        <f t="shared" si="2"/>
        <v>0.26999999999999957</v>
      </c>
      <c r="K95">
        <v>12.43</v>
      </c>
      <c r="L95">
        <f t="shared" si="1"/>
        <v>12.43</v>
      </c>
    </row>
    <row r="96" spans="1:12">
      <c r="A96" s="3">
        <v>41409</v>
      </c>
      <c r="B96">
        <v>14.28</v>
      </c>
      <c r="C96">
        <v>14.77</v>
      </c>
      <c r="D96">
        <v>14.27</v>
      </c>
      <c r="E96">
        <v>14.67</v>
      </c>
      <c r="F96">
        <v>10.454499999999999</v>
      </c>
      <c r="G96">
        <v>56875000</v>
      </c>
      <c r="H96" s="1">
        <f t="shared" si="2"/>
        <v>0.39000000000000057</v>
      </c>
      <c r="K96">
        <v>12.36</v>
      </c>
      <c r="L96">
        <f t="shared" si="1"/>
        <v>12.36</v>
      </c>
    </row>
    <row r="97" spans="1:12">
      <c r="A97" s="3">
        <v>41410</v>
      </c>
      <c r="B97">
        <v>14.77</v>
      </c>
      <c r="C97">
        <v>14.85</v>
      </c>
      <c r="D97">
        <v>14.6</v>
      </c>
      <c r="E97">
        <v>14.64</v>
      </c>
      <c r="F97">
        <v>10.433123999999999</v>
      </c>
      <c r="G97">
        <v>40924300</v>
      </c>
      <c r="H97" s="1">
        <f t="shared" si="2"/>
        <v>-0.12999999999999901</v>
      </c>
      <c r="K97">
        <v>12.31</v>
      </c>
      <c r="L97" t="e">
        <f t="shared" si="1"/>
        <v>#VALUE!</v>
      </c>
    </row>
    <row r="98" spans="1:12">
      <c r="A98" s="3">
        <v>41411</v>
      </c>
      <c r="B98">
        <v>14.79</v>
      </c>
      <c r="C98">
        <v>15.15</v>
      </c>
      <c r="D98">
        <v>14.75</v>
      </c>
      <c r="E98">
        <v>15.08</v>
      </c>
      <c r="F98">
        <v>10.746688000000001</v>
      </c>
      <c r="G98">
        <v>59729800</v>
      </c>
      <c r="H98" s="1">
        <f t="shared" si="2"/>
        <v>0.29000000000000092</v>
      </c>
      <c r="K98">
        <v>12.61</v>
      </c>
      <c r="L98">
        <f t="shared" si="1"/>
        <v>57611.4280262131</v>
      </c>
    </row>
    <row r="99" spans="1:12">
      <c r="A99" s="3">
        <v>41414</v>
      </c>
      <c r="B99">
        <v>15.01</v>
      </c>
      <c r="C99">
        <v>15.23</v>
      </c>
      <c r="D99">
        <v>15</v>
      </c>
      <c r="E99">
        <v>15.05</v>
      </c>
      <c r="F99">
        <v>10.725307000000001</v>
      </c>
      <c r="G99">
        <v>34580000</v>
      </c>
      <c r="H99" s="1">
        <f t="shared" si="2"/>
        <v>4.0000000000000924E-2</v>
      </c>
      <c r="K99">
        <v>12.79</v>
      </c>
      <c r="L99">
        <f t="shared" si="1"/>
        <v>449.35631629187702</v>
      </c>
    </row>
    <row r="100" spans="1:12">
      <c r="A100" s="3">
        <v>41415</v>
      </c>
      <c r="B100">
        <v>15.07</v>
      </c>
      <c r="C100">
        <v>15.22</v>
      </c>
      <c r="D100">
        <v>14.75</v>
      </c>
      <c r="E100">
        <v>14.95</v>
      </c>
      <c r="F100">
        <v>10.654043</v>
      </c>
      <c r="G100">
        <v>61840300</v>
      </c>
      <c r="H100" s="1">
        <f t="shared" si="2"/>
        <v>-0.12000000000000099</v>
      </c>
      <c r="K100">
        <v>12.37</v>
      </c>
      <c r="L100">
        <f t="shared" si="1"/>
        <v>57813.22965494114</v>
      </c>
    </row>
    <row r="101" spans="1:12">
      <c r="A101" s="3">
        <v>41416</v>
      </c>
      <c r="B101">
        <v>15.08</v>
      </c>
      <c r="C101">
        <v>15.32</v>
      </c>
      <c r="D101">
        <v>14.86</v>
      </c>
      <c r="E101">
        <v>14.97</v>
      </c>
      <c r="F101">
        <v>10.668298</v>
      </c>
      <c r="G101">
        <v>67147900</v>
      </c>
      <c r="H101" s="1">
        <f t="shared" si="2"/>
        <v>-0.10999999999999943</v>
      </c>
      <c r="K101">
        <v>12.49</v>
      </c>
      <c r="L101">
        <f t="shared" si="1"/>
        <v>12.49</v>
      </c>
    </row>
    <row r="102" spans="1:12">
      <c r="A102" s="3">
        <v>41417</v>
      </c>
      <c r="B102">
        <v>14.5</v>
      </c>
      <c r="C102">
        <v>14.94</v>
      </c>
      <c r="D102">
        <v>14.37</v>
      </c>
      <c r="E102">
        <v>14.81</v>
      </c>
      <c r="F102">
        <v>10.554271</v>
      </c>
      <c r="G102">
        <v>49128700</v>
      </c>
      <c r="H102" s="1">
        <f t="shared" si="2"/>
        <v>0.3100000000000005</v>
      </c>
      <c r="K102">
        <v>12.37</v>
      </c>
      <c r="L102" t="e">
        <f t="shared" si="1"/>
        <v>#VALUE!</v>
      </c>
    </row>
    <row r="103" spans="1:12">
      <c r="A103" s="3">
        <v>41418</v>
      </c>
      <c r="B103">
        <v>14.71</v>
      </c>
      <c r="C103">
        <v>14.88</v>
      </c>
      <c r="D103">
        <v>14.66</v>
      </c>
      <c r="E103">
        <v>14.79</v>
      </c>
      <c r="F103">
        <v>10.54002</v>
      </c>
      <c r="G103">
        <v>25287100</v>
      </c>
      <c r="H103" s="1">
        <f t="shared" si="2"/>
        <v>7.9999999999998295E-2</v>
      </c>
      <c r="K103">
        <v>12.36</v>
      </c>
      <c r="L103">
        <f t="shared" si="1"/>
        <v>12.810613832338568</v>
      </c>
    </row>
    <row r="104" spans="1:12">
      <c r="A104" s="3">
        <v>41422</v>
      </c>
      <c r="B104">
        <v>15.22</v>
      </c>
      <c r="C104">
        <v>15.35</v>
      </c>
      <c r="D104">
        <v>15.1</v>
      </c>
      <c r="E104">
        <v>15.28</v>
      </c>
      <c r="F104">
        <v>10.889215</v>
      </c>
      <c r="G104">
        <v>59250500</v>
      </c>
      <c r="H104" s="1">
        <f t="shared" si="2"/>
        <v>5.9999999999998721E-2</v>
      </c>
      <c r="K104">
        <v>12.32</v>
      </c>
      <c r="L104">
        <f t="shared" si="1"/>
        <v>12.350504919146715</v>
      </c>
    </row>
    <row r="105" spans="1:12">
      <c r="A105" s="3">
        <v>41423</v>
      </c>
      <c r="B105">
        <v>15.27</v>
      </c>
      <c r="C105">
        <v>15.72</v>
      </c>
      <c r="D105">
        <v>15.24</v>
      </c>
      <c r="E105">
        <v>15.63</v>
      </c>
      <c r="F105">
        <v>11.138641</v>
      </c>
      <c r="G105">
        <v>65167400</v>
      </c>
      <c r="H105" s="1">
        <f t="shared" si="2"/>
        <v>0.36000000000000121</v>
      </c>
      <c r="K105">
        <v>12.28</v>
      </c>
      <c r="L105">
        <f t="shared" si="1"/>
        <v>12.28</v>
      </c>
    </row>
    <row r="106" spans="1:12">
      <c r="A106" s="3">
        <v>41424</v>
      </c>
      <c r="B106">
        <v>15.76</v>
      </c>
      <c r="C106">
        <v>16.02</v>
      </c>
      <c r="D106">
        <v>15.74</v>
      </c>
      <c r="E106">
        <v>15.9</v>
      </c>
      <c r="F106">
        <v>11.331054</v>
      </c>
      <c r="G106">
        <v>61805000</v>
      </c>
      <c r="H106" s="1">
        <f t="shared" si="2"/>
        <v>0.14000000000000057</v>
      </c>
      <c r="K106">
        <v>12.56</v>
      </c>
      <c r="L106">
        <f t="shared" si="1"/>
        <v>12.56</v>
      </c>
    </row>
    <row r="107" spans="1:12">
      <c r="A107" s="3">
        <v>41425</v>
      </c>
      <c r="B107">
        <v>15.88</v>
      </c>
      <c r="C107">
        <v>16.040001</v>
      </c>
      <c r="D107">
        <v>15.68</v>
      </c>
      <c r="E107">
        <v>15.68</v>
      </c>
      <c r="F107">
        <v>11.174272999999999</v>
      </c>
      <c r="G107">
        <v>52117500</v>
      </c>
      <c r="H107" s="1">
        <f t="shared" si="2"/>
        <v>-0.20000000000000107</v>
      </c>
      <c r="K107">
        <v>12.52</v>
      </c>
      <c r="L107">
        <f t="shared" si="1"/>
        <v>12.52</v>
      </c>
    </row>
    <row r="108" spans="1:12">
      <c r="A108" s="3">
        <v>41428</v>
      </c>
      <c r="B108">
        <v>15.93</v>
      </c>
      <c r="C108">
        <v>16.079999999999998</v>
      </c>
      <c r="D108">
        <v>15.51</v>
      </c>
      <c r="E108">
        <v>15.89</v>
      </c>
      <c r="F108">
        <v>11.323931</v>
      </c>
      <c r="G108">
        <v>59017900</v>
      </c>
      <c r="H108" s="1">
        <f t="shared" si="2"/>
        <v>-3.9999999999999147E-2</v>
      </c>
      <c r="K108">
        <v>12.34</v>
      </c>
      <c r="L108">
        <f t="shared" si="1"/>
        <v>12.34</v>
      </c>
    </row>
    <row r="109" spans="1:12">
      <c r="A109" s="3">
        <v>41429</v>
      </c>
      <c r="B109">
        <v>15.98</v>
      </c>
      <c r="C109">
        <v>16.09</v>
      </c>
      <c r="D109">
        <v>15.63</v>
      </c>
      <c r="E109">
        <v>15.78</v>
      </c>
      <c r="F109">
        <v>11.245538</v>
      </c>
      <c r="G109">
        <v>50273400</v>
      </c>
      <c r="H109" s="1">
        <f t="shared" si="2"/>
        <v>-0.20000000000000107</v>
      </c>
      <c r="K109">
        <v>12.38</v>
      </c>
      <c r="L109">
        <f t="shared" si="1"/>
        <v>12.38</v>
      </c>
    </row>
    <row r="110" spans="1:12">
      <c r="A110" s="3">
        <v>41430</v>
      </c>
      <c r="B110">
        <v>15.7</v>
      </c>
      <c r="C110">
        <v>15.71</v>
      </c>
      <c r="D110">
        <v>15.18</v>
      </c>
      <c r="E110">
        <v>15.25</v>
      </c>
      <c r="F110">
        <v>10.867837</v>
      </c>
      <c r="G110">
        <v>64862400</v>
      </c>
      <c r="H110" s="1">
        <f t="shared" si="2"/>
        <v>-0.44999999999999929</v>
      </c>
      <c r="K110">
        <v>12.38</v>
      </c>
      <c r="L110">
        <f t="shared" si="1"/>
        <v>12.38</v>
      </c>
    </row>
    <row r="111" spans="1:12">
      <c r="A111" s="3">
        <v>41431</v>
      </c>
      <c r="B111">
        <v>15.25</v>
      </c>
      <c r="C111">
        <v>15.48</v>
      </c>
      <c r="D111">
        <v>15.06</v>
      </c>
      <c r="E111">
        <v>15.44</v>
      </c>
      <c r="F111">
        <v>11.00324</v>
      </c>
      <c r="G111">
        <v>54819200</v>
      </c>
      <c r="H111" s="1">
        <f t="shared" si="2"/>
        <v>0.1899999999999995</v>
      </c>
      <c r="K111">
        <v>12.51</v>
      </c>
      <c r="L111">
        <f t="shared" si="1"/>
        <v>12.51</v>
      </c>
    </row>
    <row r="112" spans="1:12">
      <c r="A112" s="3">
        <v>41432</v>
      </c>
      <c r="B112">
        <v>15.58</v>
      </c>
      <c r="C112">
        <v>15.76</v>
      </c>
      <c r="D112">
        <v>15.46</v>
      </c>
      <c r="E112">
        <v>15.73</v>
      </c>
      <c r="F112">
        <v>11.209908</v>
      </c>
      <c r="G112">
        <v>37099500</v>
      </c>
      <c r="H112" s="1">
        <f t="shared" si="2"/>
        <v>0.15000000000000036</v>
      </c>
      <c r="K112">
        <v>12.56</v>
      </c>
      <c r="L112">
        <f t="shared" si="1"/>
        <v>180.05515094581858</v>
      </c>
    </row>
    <row r="113" spans="1:12">
      <c r="A113" s="3">
        <v>41435</v>
      </c>
      <c r="B113">
        <v>15.86</v>
      </c>
      <c r="C113">
        <v>15.9</v>
      </c>
      <c r="D113">
        <v>15.6</v>
      </c>
      <c r="E113">
        <v>15.71</v>
      </c>
      <c r="F113">
        <v>11.195653999999999</v>
      </c>
      <c r="G113">
        <v>29589300</v>
      </c>
      <c r="H113" s="1">
        <f t="shared" si="2"/>
        <v>-0.14999999999999858</v>
      </c>
      <c r="K113">
        <v>12.65</v>
      </c>
      <c r="L113">
        <f t="shared" si="1"/>
        <v>174.33280000000002</v>
      </c>
    </row>
    <row r="114" spans="1:12">
      <c r="A114" s="3">
        <v>41436</v>
      </c>
      <c r="B114">
        <v>15.52</v>
      </c>
      <c r="C114">
        <v>15.68</v>
      </c>
      <c r="D114">
        <v>15.4</v>
      </c>
      <c r="E114">
        <v>15.51</v>
      </c>
      <c r="F114">
        <v>11.053125</v>
      </c>
      <c r="G114">
        <v>35360600</v>
      </c>
      <c r="H114" s="1">
        <f t="shared" si="2"/>
        <v>-9.9999999999997868E-3</v>
      </c>
      <c r="K114">
        <v>12.63</v>
      </c>
      <c r="L114" t="e">
        <f t="shared" si="1"/>
        <v>#VALUE!</v>
      </c>
    </row>
    <row r="115" spans="1:12">
      <c r="A115" s="3">
        <v>41437</v>
      </c>
      <c r="B115">
        <v>15.63</v>
      </c>
      <c r="C115">
        <v>15.71</v>
      </c>
      <c r="D115">
        <v>15.31</v>
      </c>
      <c r="E115">
        <v>15.37</v>
      </c>
      <c r="F115">
        <v>10.953353999999999</v>
      </c>
      <c r="G115">
        <v>36207400</v>
      </c>
      <c r="H115" s="1">
        <f t="shared" si="2"/>
        <v>-0.26000000000000156</v>
      </c>
      <c r="K115">
        <v>12.54</v>
      </c>
      <c r="L115" t="e">
        <f t="shared" si="1"/>
        <v>#VALUE!</v>
      </c>
    </row>
    <row r="116" spans="1:12">
      <c r="A116" s="3">
        <v>41438</v>
      </c>
      <c r="B116">
        <v>15.31</v>
      </c>
      <c r="C116">
        <v>15.6</v>
      </c>
      <c r="D116">
        <v>15.18</v>
      </c>
      <c r="E116">
        <v>15.58</v>
      </c>
      <c r="F116">
        <v>11.103009999999999</v>
      </c>
      <c r="G116">
        <v>34327500</v>
      </c>
      <c r="H116" s="1">
        <f t="shared" si="2"/>
        <v>0.26999999999999957</v>
      </c>
      <c r="K116">
        <v>12.58</v>
      </c>
      <c r="L116">
        <f t="shared" si="1"/>
        <v>173.59920000000002</v>
      </c>
    </row>
    <row r="117" spans="1:12">
      <c r="A117" s="3">
        <v>41439</v>
      </c>
      <c r="B117">
        <v>15.52</v>
      </c>
      <c r="C117">
        <v>15.57</v>
      </c>
      <c r="D117">
        <v>15.35</v>
      </c>
      <c r="E117">
        <v>15.37</v>
      </c>
      <c r="F117">
        <v>10.953353999999999</v>
      </c>
      <c r="G117">
        <v>27186000</v>
      </c>
      <c r="H117" s="1">
        <f t="shared" si="2"/>
        <v>-0.15000000000000036</v>
      </c>
      <c r="K117">
        <v>12.69</v>
      </c>
      <c r="L117">
        <f t="shared" si="1"/>
        <v>174.23050000000001</v>
      </c>
    </row>
    <row r="118" spans="1:12">
      <c r="A118" s="3">
        <v>41442</v>
      </c>
      <c r="B118">
        <v>15.53</v>
      </c>
      <c r="C118">
        <v>15.72</v>
      </c>
      <c r="D118">
        <v>15.44</v>
      </c>
      <c r="E118">
        <v>15.55</v>
      </c>
      <c r="F118">
        <v>11.081632000000001</v>
      </c>
      <c r="G118">
        <v>31340000</v>
      </c>
      <c r="H118" s="1">
        <f t="shared" si="2"/>
        <v>2.000000000000135E-2</v>
      </c>
      <c r="K118">
        <v>12.67</v>
      </c>
      <c r="L118">
        <f t="shared" si="1"/>
        <v>170.9239</v>
      </c>
    </row>
    <row r="119" spans="1:12">
      <c r="A119" s="3">
        <v>41443</v>
      </c>
      <c r="B119">
        <v>15.54</v>
      </c>
      <c r="C119">
        <v>15.71</v>
      </c>
      <c r="D119">
        <v>15.44</v>
      </c>
      <c r="E119">
        <v>15.65</v>
      </c>
      <c r="F119">
        <v>11.152896</v>
      </c>
      <c r="G119">
        <v>25950200</v>
      </c>
      <c r="H119" s="1">
        <f t="shared" si="2"/>
        <v>0.11000000000000121</v>
      </c>
      <c r="K119">
        <v>12.56</v>
      </c>
      <c r="L119">
        <f t="shared" si="1"/>
        <v>170.31319999999999</v>
      </c>
    </row>
    <row r="120" spans="1:12">
      <c r="A120" s="3">
        <v>41444</v>
      </c>
      <c r="B120">
        <v>15.6</v>
      </c>
      <c r="C120">
        <v>15.62</v>
      </c>
      <c r="D120">
        <v>15.31</v>
      </c>
      <c r="E120">
        <v>15.32</v>
      </c>
      <c r="F120">
        <v>10.917719999999999</v>
      </c>
      <c r="G120">
        <v>35997500</v>
      </c>
      <c r="H120" s="1">
        <f t="shared" si="2"/>
        <v>-0.27999999999999936</v>
      </c>
      <c r="K120">
        <v>12.47</v>
      </c>
      <c r="L120">
        <f t="shared" si="1"/>
        <v>171.3554</v>
      </c>
    </row>
    <row r="121" spans="1:12">
      <c r="A121" s="3">
        <v>41445</v>
      </c>
      <c r="B121">
        <v>15.19</v>
      </c>
      <c r="C121">
        <v>15.28</v>
      </c>
      <c r="D121">
        <v>14.75</v>
      </c>
      <c r="E121">
        <v>14.82</v>
      </c>
      <c r="F121">
        <v>10.561401</v>
      </c>
      <c r="G121">
        <v>57313900</v>
      </c>
      <c r="H121" s="1">
        <f t="shared" si="2"/>
        <v>-0.36999999999999922</v>
      </c>
      <c r="K121">
        <v>12.66</v>
      </c>
      <c r="L121">
        <f t="shared" si="1"/>
        <v>173.31539999999998</v>
      </c>
    </row>
    <row r="122" spans="1:12">
      <c r="A122" s="3">
        <v>41446</v>
      </c>
      <c r="B122">
        <v>15.02</v>
      </c>
      <c r="C122">
        <v>15.06</v>
      </c>
      <c r="D122">
        <v>14.59</v>
      </c>
      <c r="E122">
        <v>15</v>
      </c>
      <c r="F122">
        <v>10.689674</v>
      </c>
      <c r="G122">
        <v>48218100</v>
      </c>
      <c r="H122" s="1">
        <f t="shared" si="2"/>
        <v>-1.9999999999999574E-2</v>
      </c>
      <c r="K122">
        <v>12.53</v>
      </c>
      <c r="L122">
        <f t="shared" si="1"/>
        <v>174.45259999999999</v>
      </c>
    </row>
    <row r="123" spans="1:12">
      <c r="A123" s="3">
        <v>41449</v>
      </c>
      <c r="B123">
        <v>14.67</v>
      </c>
      <c r="C123">
        <v>14.83</v>
      </c>
      <c r="D123">
        <v>14.3</v>
      </c>
      <c r="E123">
        <v>14.67</v>
      </c>
      <c r="F123">
        <v>10.454499999999999</v>
      </c>
      <c r="G123">
        <v>58598000</v>
      </c>
      <c r="H123" s="1">
        <f t="shared" si="2"/>
        <v>0</v>
      </c>
      <c r="K123">
        <v>12.69</v>
      </c>
      <c r="L123">
        <f t="shared" si="1"/>
        <v>171.44840000000002</v>
      </c>
    </row>
    <row r="124" spans="1:12">
      <c r="A124" s="3">
        <v>41450</v>
      </c>
      <c r="B124">
        <v>14.85</v>
      </c>
      <c r="C124">
        <v>15</v>
      </c>
      <c r="D124">
        <v>14.84</v>
      </c>
      <c r="E124">
        <v>14.97</v>
      </c>
      <c r="F124">
        <v>10.668298</v>
      </c>
      <c r="G124">
        <v>34031900</v>
      </c>
      <c r="H124" s="1">
        <f t="shared" si="2"/>
        <v>0.12000000000000099</v>
      </c>
      <c r="K124">
        <v>12.66</v>
      </c>
      <c r="L124">
        <f t="shared" si="1"/>
        <v>167.28800000000001</v>
      </c>
    </row>
    <row r="125" spans="1:12">
      <c r="A125" s="3">
        <v>41451</v>
      </c>
      <c r="B125">
        <v>15.16</v>
      </c>
      <c r="C125">
        <v>15.31</v>
      </c>
      <c r="D125">
        <v>15.1</v>
      </c>
      <c r="E125">
        <v>15.29</v>
      </c>
      <c r="F125">
        <v>10.896343</v>
      </c>
      <c r="G125">
        <v>39595100</v>
      </c>
      <c r="H125" s="1">
        <f t="shared" si="2"/>
        <v>0.12999999999999901</v>
      </c>
      <c r="K125">
        <v>12.65</v>
      </c>
      <c r="L125">
        <f t="shared" si="1"/>
        <v>170.39360000000002</v>
      </c>
    </row>
    <row r="126" spans="1:12">
      <c r="A126" s="3">
        <v>41452</v>
      </c>
      <c r="B126">
        <v>15.43</v>
      </c>
      <c r="C126">
        <v>15.7</v>
      </c>
      <c r="D126">
        <v>15.39</v>
      </c>
      <c r="E126">
        <v>15.65</v>
      </c>
      <c r="F126">
        <v>11.152896</v>
      </c>
      <c r="G126">
        <v>35859600</v>
      </c>
      <c r="H126" s="1">
        <f t="shared" si="2"/>
        <v>0.22000000000000064</v>
      </c>
      <c r="K126">
        <v>12.52</v>
      </c>
      <c r="L126">
        <f t="shared" si="1"/>
        <v>167.76670000000001</v>
      </c>
    </row>
    <row r="127" spans="1:12">
      <c r="A127" s="3">
        <v>41453</v>
      </c>
      <c r="B127">
        <v>15.56</v>
      </c>
      <c r="C127">
        <v>15.65</v>
      </c>
      <c r="D127">
        <v>15.44</v>
      </c>
      <c r="E127">
        <v>15.47</v>
      </c>
      <c r="F127">
        <v>11.024618</v>
      </c>
      <c r="G127">
        <v>45034700</v>
      </c>
      <c r="H127" s="1">
        <f t="shared" si="2"/>
        <v>-8.9999999999999858E-2</v>
      </c>
      <c r="K127">
        <v>12.46</v>
      </c>
      <c r="L127">
        <f t="shared" si="1"/>
        <v>167.91249999999999</v>
      </c>
    </row>
    <row r="128" spans="1:12">
      <c r="A128" s="3">
        <v>41456</v>
      </c>
      <c r="B128">
        <v>15.61</v>
      </c>
      <c r="C128">
        <v>15.79</v>
      </c>
      <c r="D128">
        <v>15.56</v>
      </c>
      <c r="E128">
        <v>15.74</v>
      </c>
      <c r="F128">
        <v>11.217031</v>
      </c>
      <c r="G128">
        <v>36012200</v>
      </c>
      <c r="H128" s="1">
        <f t="shared" si="2"/>
        <v>0.13000000000000078</v>
      </c>
      <c r="K128">
        <v>12.53</v>
      </c>
      <c r="L128">
        <f t="shared" si="1"/>
        <v>167.36180000000002</v>
      </c>
    </row>
    <row r="129" spans="1:12">
      <c r="A129" s="3">
        <v>41457</v>
      </c>
      <c r="B129">
        <v>15.76</v>
      </c>
      <c r="C129">
        <v>16.209999</v>
      </c>
      <c r="D129">
        <v>15.69</v>
      </c>
      <c r="E129">
        <v>16.18</v>
      </c>
      <c r="F129">
        <v>11.530595999999999</v>
      </c>
      <c r="G129">
        <v>70275900</v>
      </c>
      <c r="H129" s="1">
        <f t="shared" si="2"/>
        <v>0.41999999999999993</v>
      </c>
      <c r="K129">
        <v>12.5</v>
      </c>
      <c r="L129">
        <f t="shared" si="1"/>
        <v>165.94450000000001</v>
      </c>
    </row>
    <row r="130" spans="1:12">
      <c r="A130" s="3">
        <v>41458</v>
      </c>
      <c r="B130">
        <v>16.149999999999999</v>
      </c>
      <c r="C130">
        <v>16.450001</v>
      </c>
      <c r="D130">
        <v>16.139999</v>
      </c>
      <c r="E130">
        <v>16.43</v>
      </c>
      <c r="F130">
        <v>11.708758</v>
      </c>
      <c r="G130">
        <v>38114000</v>
      </c>
      <c r="H130" s="1">
        <f t="shared" si="2"/>
        <v>0.28000000000000114</v>
      </c>
      <c r="K130">
        <v>12.53</v>
      </c>
      <c r="L130">
        <f t="shared" si="1"/>
        <v>170.1568</v>
      </c>
    </row>
    <row r="131" spans="1:12">
      <c r="A131" s="3">
        <v>41460</v>
      </c>
      <c r="B131">
        <v>16.530000999999999</v>
      </c>
      <c r="C131">
        <v>16.739999999999998</v>
      </c>
      <c r="D131">
        <v>16.48</v>
      </c>
      <c r="E131">
        <v>16.700001</v>
      </c>
      <c r="F131">
        <v>11.901173</v>
      </c>
      <c r="G131">
        <v>44728400</v>
      </c>
      <c r="H131" s="1">
        <f t="shared" si="2"/>
        <v>0.17000000000000171</v>
      </c>
      <c r="K131">
        <v>12.54</v>
      </c>
      <c r="L131">
        <f t="shared" ref="L131:L194" si="3">K131+(K127*L85)</f>
        <v>176.63820000000001</v>
      </c>
    </row>
    <row r="132" spans="1:12">
      <c r="A132" s="3">
        <v>41463</v>
      </c>
      <c r="B132">
        <v>16.850000000000001</v>
      </c>
      <c r="C132">
        <v>16.93</v>
      </c>
      <c r="D132">
        <v>16.75</v>
      </c>
      <c r="E132">
        <v>16.809999000000001</v>
      </c>
      <c r="F132">
        <v>11.979563000000001</v>
      </c>
      <c r="G132">
        <v>42019600</v>
      </c>
      <c r="H132" s="1">
        <f t="shared" ref="H132:H195" si="4">E132-B132</f>
        <v>-4.0001000000000175E-2</v>
      </c>
      <c r="K132">
        <v>12.55</v>
      </c>
      <c r="L132">
        <f t="shared" si="3"/>
        <v>172.5581</v>
      </c>
    </row>
    <row r="133" spans="1:12">
      <c r="A133" s="3">
        <v>41464</v>
      </c>
      <c r="B133">
        <v>16.860001</v>
      </c>
      <c r="C133">
        <v>16.940000999999999</v>
      </c>
      <c r="D133">
        <v>16.719999000000001</v>
      </c>
      <c r="E133">
        <v>16.84</v>
      </c>
      <c r="F133">
        <v>12.000942999999999</v>
      </c>
      <c r="G133">
        <v>33762200</v>
      </c>
      <c r="H133" s="1">
        <f t="shared" si="4"/>
        <v>-2.0001000000000602E-2</v>
      </c>
      <c r="K133">
        <v>12.65</v>
      </c>
      <c r="L133">
        <f t="shared" si="3"/>
        <v>172.15</v>
      </c>
    </row>
    <row r="134" spans="1:12">
      <c r="A134" s="3">
        <v>41465</v>
      </c>
      <c r="B134">
        <v>16.760000000000002</v>
      </c>
      <c r="C134">
        <v>16.879999000000002</v>
      </c>
      <c r="D134">
        <v>16.649999999999999</v>
      </c>
      <c r="E134">
        <v>16.719999000000001</v>
      </c>
      <c r="F134">
        <v>11.915423000000001</v>
      </c>
      <c r="G134">
        <v>38162900</v>
      </c>
      <c r="H134" s="1">
        <f t="shared" si="4"/>
        <v>-4.0001000000000175E-2</v>
      </c>
      <c r="K134">
        <v>12.7</v>
      </c>
      <c r="L134">
        <f t="shared" si="3"/>
        <v>170.9539</v>
      </c>
    </row>
    <row r="135" spans="1:12">
      <c r="A135" s="3">
        <v>41466</v>
      </c>
      <c r="B135">
        <v>16.950001</v>
      </c>
      <c r="C135">
        <v>16.989999999999998</v>
      </c>
      <c r="D135">
        <v>16.860001</v>
      </c>
      <c r="E135">
        <v>16.98</v>
      </c>
      <c r="F135">
        <v>12.100711</v>
      </c>
      <c r="G135">
        <v>34601800</v>
      </c>
      <c r="H135" s="1">
        <f t="shared" si="4"/>
        <v>2.9999000000000109E-2</v>
      </c>
      <c r="K135">
        <v>12.48</v>
      </c>
      <c r="L135">
        <f t="shared" si="3"/>
        <v>173.61899999999997</v>
      </c>
    </row>
    <row r="136" spans="1:12">
      <c r="A136" s="3">
        <v>41467</v>
      </c>
      <c r="B136">
        <v>16.98</v>
      </c>
      <c r="C136">
        <v>17.110001</v>
      </c>
      <c r="D136">
        <v>16.969999000000001</v>
      </c>
      <c r="E136">
        <v>17.110001</v>
      </c>
      <c r="F136">
        <v>12.193357000000001</v>
      </c>
      <c r="G136">
        <v>27297500</v>
      </c>
      <c r="H136" s="1">
        <f t="shared" si="4"/>
        <v>0.13000100000000003</v>
      </c>
      <c r="K136">
        <v>12.28</v>
      </c>
      <c r="L136">
        <f t="shared" si="3"/>
        <v>171.2885</v>
      </c>
    </row>
    <row r="137" spans="1:12">
      <c r="A137" s="3">
        <v>41470</v>
      </c>
      <c r="B137">
        <v>17.239999999999998</v>
      </c>
      <c r="C137">
        <v>17.290001</v>
      </c>
      <c r="D137">
        <v>17.100000000000001</v>
      </c>
      <c r="E137">
        <v>17.120000999999998</v>
      </c>
      <c r="F137">
        <v>12.200483</v>
      </c>
      <c r="G137">
        <v>26663500</v>
      </c>
      <c r="H137" s="1">
        <f t="shared" si="4"/>
        <v>-0.11999899999999997</v>
      </c>
      <c r="K137">
        <v>11.72</v>
      </c>
      <c r="L137">
        <f t="shared" si="3"/>
        <v>170.98349999999999</v>
      </c>
    </row>
    <row r="138" spans="1:12">
      <c r="A138" s="3">
        <v>41471</v>
      </c>
      <c r="B138">
        <v>16.950001</v>
      </c>
      <c r="C138">
        <v>16.950001</v>
      </c>
      <c r="D138">
        <v>16.41</v>
      </c>
      <c r="E138">
        <v>16.600000000000001</v>
      </c>
      <c r="F138">
        <v>11.829908</v>
      </c>
      <c r="G138">
        <v>63282600</v>
      </c>
      <c r="H138" s="1">
        <f t="shared" si="4"/>
        <v>-0.3500009999999989</v>
      </c>
      <c r="K138">
        <v>11.77</v>
      </c>
      <c r="L138">
        <f t="shared" si="3"/>
        <v>172.17100000000002</v>
      </c>
    </row>
    <row r="139" spans="1:12">
      <c r="A139" s="3">
        <v>41472</v>
      </c>
      <c r="B139">
        <v>16.639999</v>
      </c>
      <c r="C139">
        <v>16.829999999999998</v>
      </c>
      <c r="D139">
        <v>16.620000999999998</v>
      </c>
      <c r="E139">
        <v>16.780000999999999</v>
      </c>
      <c r="F139">
        <v>11.958182000000001</v>
      </c>
      <c r="G139">
        <v>27888100</v>
      </c>
      <c r="H139" s="1">
        <f t="shared" si="4"/>
        <v>0.14000199999999907</v>
      </c>
      <c r="K139">
        <v>11.67</v>
      </c>
      <c r="L139">
        <f t="shared" si="3"/>
        <v>169.0428</v>
      </c>
    </row>
    <row r="140" spans="1:12">
      <c r="A140" s="3">
        <v>41473</v>
      </c>
      <c r="B140">
        <v>16.82</v>
      </c>
      <c r="C140">
        <v>16.98</v>
      </c>
      <c r="D140">
        <v>16.780000999999999</v>
      </c>
      <c r="E140">
        <v>16.93</v>
      </c>
      <c r="F140">
        <v>12.065080999999999</v>
      </c>
      <c r="G140">
        <v>24606400</v>
      </c>
      <c r="H140" s="1">
        <f t="shared" si="4"/>
        <v>0.10999999999999943</v>
      </c>
      <c r="K140">
        <v>11.62</v>
      </c>
      <c r="L140">
        <f t="shared" si="3"/>
        <v>164.01480000000001</v>
      </c>
    </row>
    <row r="141" spans="1:12">
      <c r="A141" s="3">
        <v>41474</v>
      </c>
      <c r="B141">
        <v>16.889999</v>
      </c>
      <c r="C141">
        <v>16.889999</v>
      </c>
      <c r="D141">
        <v>16.649999999999999</v>
      </c>
      <c r="E141">
        <v>16.760000000000002</v>
      </c>
      <c r="F141">
        <v>11.94393</v>
      </c>
      <c r="G141">
        <v>29592500</v>
      </c>
      <c r="H141" s="1">
        <f t="shared" si="4"/>
        <v>-0.12999899999999798</v>
      </c>
      <c r="K141">
        <v>11.46</v>
      </c>
      <c r="L141">
        <f t="shared" si="3"/>
        <v>157.1396</v>
      </c>
    </row>
    <row r="142" spans="1:12">
      <c r="A142" s="3">
        <v>41477</v>
      </c>
      <c r="B142">
        <v>16.870000999999998</v>
      </c>
      <c r="C142">
        <v>17.040001</v>
      </c>
      <c r="D142">
        <v>16.829999999999998</v>
      </c>
      <c r="E142">
        <v>17.040001</v>
      </c>
      <c r="F142">
        <v>12.143473999999999</v>
      </c>
      <c r="G142">
        <v>28745600</v>
      </c>
      <c r="H142" s="1">
        <f t="shared" si="4"/>
        <v>0.17000000000000171</v>
      </c>
      <c r="K142">
        <v>11.65</v>
      </c>
      <c r="L142">
        <f t="shared" si="3"/>
        <v>157.12719999999999</v>
      </c>
    </row>
    <row r="143" spans="1:12">
      <c r="A143" s="3">
        <v>41478</v>
      </c>
      <c r="B143">
        <v>17.16</v>
      </c>
      <c r="C143">
        <v>17.170000000000002</v>
      </c>
      <c r="D143">
        <v>16.82</v>
      </c>
      <c r="E143">
        <v>16.940000999999999</v>
      </c>
      <c r="F143">
        <v>12.072207000000001</v>
      </c>
      <c r="G143">
        <v>35016900</v>
      </c>
      <c r="H143" s="1">
        <f t="shared" si="4"/>
        <v>-0.21999900000000139</v>
      </c>
      <c r="K143">
        <v>11.68</v>
      </c>
      <c r="L143" t="e">
        <f t="shared" si="3"/>
        <v>#VALUE!</v>
      </c>
    </row>
    <row r="144" spans="1:12">
      <c r="A144" s="3">
        <v>41479</v>
      </c>
      <c r="B144">
        <v>17.48</v>
      </c>
      <c r="C144">
        <v>17.68</v>
      </c>
      <c r="D144">
        <v>17.25</v>
      </c>
      <c r="E144">
        <v>17.370000999999998</v>
      </c>
      <c r="F144">
        <v>12.378644</v>
      </c>
      <c r="G144">
        <v>78608500</v>
      </c>
      <c r="H144" s="1">
        <f t="shared" si="4"/>
        <v>-0.10999900000000196</v>
      </c>
      <c r="K144">
        <v>11.68</v>
      </c>
      <c r="L144">
        <f t="shared" si="3"/>
        <v>669456.47366459621</v>
      </c>
    </row>
    <row r="145" spans="1:12">
      <c r="A145" s="3">
        <v>41480</v>
      </c>
      <c r="B145">
        <v>17.260000000000002</v>
      </c>
      <c r="C145">
        <v>17.27</v>
      </c>
      <c r="D145">
        <v>16.879999000000002</v>
      </c>
      <c r="E145">
        <v>16.959999</v>
      </c>
      <c r="F145">
        <v>12.086460000000001</v>
      </c>
      <c r="G145">
        <v>51510200</v>
      </c>
      <c r="H145" s="1">
        <f t="shared" si="4"/>
        <v>-0.30000100000000174</v>
      </c>
      <c r="K145">
        <v>11.64</v>
      </c>
      <c r="L145">
        <f t="shared" si="3"/>
        <v>5161.263384704911</v>
      </c>
    </row>
    <row r="146" spans="1:12">
      <c r="A146" s="3">
        <v>41481</v>
      </c>
      <c r="B146">
        <v>16.920000000000002</v>
      </c>
      <c r="C146">
        <v>17.129999000000002</v>
      </c>
      <c r="D146">
        <v>16.899999999999999</v>
      </c>
      <c r="E146">
        <v>17.02</v>
      </c>
      <c r="F146">
        <v>12.129222</v>
      </c>
      <c r="G146">
        <v>30356000</v>
      </c>
      <c r="H146" s="1">
        <f t="shared" si="4"/>
        <v>9.9999999999997868E-2</v>
      </c>
      <c r="K146">
        <v>11.44</v>
      </c>
      <c r="L146">
        <f t="shared" si="3"/>
        <v>673535.56548006425</v>
      </c>
    </row>
    <row r="147" spans="1:12">
      <c r="A147" s="3">
        <v>41484</v>
      </c>
      <c r="B147">
        <v>17.079999999999998</v>
      </c>
      <c r="C147">
        <v>17.190000999999999</v>
      </c>
      <c r="D147">
        <v>17.049999</v>
      </c>
      <c r="E147">
        <v>17.079999999999998</v>
      </c>
      <c r="F147">
        <v>12.171977</v>
      </c>
      <c r="G147">
        <v>27823400</v>
      </c>
      <c r="H147" s="1">
        <f t="shared" si="4"/>
        <v>0</v>
      </c>
      <c r="K147">
        <v>11.37</v>
      </c>
      <c r="L147">
        <f t="shared" si="3"/>
        <v>157.25319999999999</v>
      </c>
    </row>
    <row r="148" spans="1:12">
      <c r="A148" s="3">
        <v>41485</v>
      </c>
      <c r="B148">
        <v>17.190000999999999</v>
      </c>
      <c r="C148">
        <v>17.25</v>
      </c>
      <c r="D148">
        <v>17.059999000000001</v>
      </c>
      <c r="E148">
        <v>17.079999999999998</v>
      </c>
      <c r="F148">
        <v>12.171977</v>
      </c>
      <c r="G148">
        <v>25879200</v>
      </c>
      <c r="H148" s="1">
        <f t="shared" si="4"/>
        <v>-0.11000100000000046</v>
      </c>
      <c r="K148">
        <v>11.26</v>
      </c>
      <c r="L148" t="e">
        <f t="shared" si="3"/>
        <v>#VALUE!</v>
      </c>
    </row>
    <row r="149" spans="1:12">
      <c r="A149" s="3">
        <v>41486</v>
      </c>
      <c r="B149">
        <v>17.09</v>
      </c>
      <c r="C149">
        <v>17.149999999999999</v>
      </c>
      <c r="D149">
        <v>16.84</v>
      </c>
      <c r="E149">
        <v>16.879999000000002</v>
      </c>
      <c r="F149">
        <v>12.100292</v>
      </c>
      <c r="G149">
        <v>42156300</v>
      </c>
      <c r="H149" s="1">
        <f t="shared" si="4"/>
        <v>-0.21000099999999833</v>
      </c>
      <c r="K149">
        <v>11.27</v>
      </c>
      <c r="L149">
        <f t="shared" si="3"/>
        <v>160.38554500842093</v>
      </c>
    </row>
    <row r="150" spans="1:12">
      <c r="A150" s="3">
        <v>41487</v>
      </c>
      <c r="B150">
        <v>17.040001</v>
      </c>
      <c r="C150">
        <v>17.209999</v>
      </c>
      <c r="D150">
        <v>16.950001</v>
      </c>
      <c r="E150">
        <v>17.190000999999999</v>
      </c>
      <c r="F150">
        <v>12.322514</v>
      </c>
      <c r="G150">
        <v>39519600</v>
      </c>
      <c r="H150" s="1">
        <f t="shared" si="4"/>
        <v>0.14999999999999858</v>
      </c>
      <c r="K150">
        <v>11.23</v>
      </c>
      <c r="L150">
        <f t="shared" si="3"/>
        <v>152.5197762750384</v>
      </c>
    </row>
    <row r="151" spans="1:12">
      <c r="A151" s="3">
        <v>41488</v>
      </c>
      <c r="B151">
        <v>17.149999999999999</v>
      </c>
      <c r="C151">
        <v>17.5</v>
      </c>
      <c r="D151">
        <v>17.120000999999998</v>
      </c>
      <c r="E151">
        <v>17.5</v>
      </c>
      <c r="F151">
        <v>12.544733000000001</v>
      </c>
      <c r="G151">
        <v>32233600</v>
      </c>
      <c r="H151" s="1">
        <f t="shared" si="4"/>
        <v>0.35000000000000142</v>
      </c>
      <c r="K151">
        <v>11.25</v>
      </c>
      <c r="L151">
        <f t="shared" si="3"/>
        <v>150.87359999999998</v>
      </c>
    </row>
    <row r="152" spans="1:12">
      <c r="A152" s="3">
        <v>41491</v>
      </c>
      <c r="B152">
        <v>17.440000999999999</v>
      </c>
      <c r="C152">
        <v>17.5</v>
      </c>
      <c r="D152">
        <v>17.110001</v>
      </c>
      <c r="E152">
        <v>17.190000999999999</v>
      </c>
      <c r="F152">
        <v>12.322514</v>
      </c>
      <c r="G152">
        <v>53813000</v>
      </c>
      <c r="H152" s="1">
        <f t="shared" si="4"/>
        <v>-0.25</v>
      </c>
      <c r="K152">
        <v>11.28</v>
      </c>
      <c r="L152">
        <f t="shared" si="3"/>
        <v>152.7056</v>
      </c>
    </row>
    <row r="153" spans="1:12">
      <c r="A153" s="3">
        <v>41492</v>
      </c>
      <c r="B153">
        <v>17.18</v>
      </c>
      <c r="C153">
        <v>17.23</v>
      </c>
      <c r="D153">
        <v>17</v>
      </c>
      <c r="E153">
        <v>17.030000999999999</v>
      </c>
      <c r="F153">
        <v>12.207817</v>
      </c>
      <c r="G153">
        <v>29014000</v>
      </c>
      <c r="H153" s="1">
        <f t="shared" si="4"/>
        <v>-0.1499990000000011</v>
      </c>
      <c r="K153">
        <v>11.23</v>
      </c>
      <c r="L153">
        <f t="shared" si="3"/>
        <v>152.33039999999997</v>
      </c>
    </row>
    <row r="154" spans="1:12">
      <c r="A154" s="3">
        <v>41493</v>
      </c>
      <c r="B154">
        <v>16.950001</v>
      </c>
      <c r="C154">
        <v>16.959999</v>
      </c>
      <c r="D154">
        <v>16.719999000000001</v>
      </c>
      <c r="E154">
        <v>16.77</v>
      </c>
      <c r="F154">
        <v>12.021440999999999</v>
      </c>
      <c r="G154">
        <v>33058100</v>
      </c>
      <c r="H154" s="1">
        <f t="shared" si="4"/>
        <v>-0.18000100000000074</v>
      </c>
      <c r="K154">
        <v>11.11</v>
      </c>
      <c r="L154">
        <f t="shared" si="3"/>
        <v>149.68819999999999</v>
      </c>
    </row>
    <row r="155" spans="1:12">
      <c r="A155" s="3">
        <v>41494</v>
      </c>
      <c r="B155">
        <v>16.940000999999999</v>
      </c>
      <c r="C155">
        <v>17.030000999999999</v>
      </c>
      <c r="D155">
        <v>16.870000999999998</v>
      </c>
      <c r="E155">
        <v>16.98</v>
      </c>
      <c r="F155">
        <v>12.171975</v>
      </c>
      <c r="G155">
        <v>26626200</v>
      </c>
      <c r="H155" s="1">
        <f t="shared" si="4"/>
        <v>3.9999000000001672E-2</v>
      </c>
      <c r="K155">
        <v>11.28</v>
      </c>
      <c r="L155">
        <f t="shared" si="3"/>
        <v>150.55500000000001</v>
      </c>
    </row>
    <row r="156" spans="1:12">
      <c r="A156" s="3">
        <v>41495</v>
      </c>
      <c r="B156">
        <v>16.950001</v>
      </c>
      <c r="C156">
        <v>17.110001</v>
      </c>
      <c r="D156">
        <v>16.940000999999999</v>
      </c>
      <c r="E156">
        <v>17.02</v>
      </c>
      <c r="F156">
        <v>12.200654</v>
      </c>
      <c r="G156">
        <v>25625300</v>
      </c>
      <c r="H156" s="1">
        <f t="shared" si="4"/>
        <v>6.9998999999999256E-2</v>
      </c>
      <c r="K156">
        <v>11.14</v>
      </c>
      <c r="L156">
        <f t="shared" si="3"/>
        <v>150.78640000000001</v>
      </c>
    </row>
    <row r="157" spans="1:12">
      <c r="A157" s="3">
        <v>41498</v>
      </c>
      <c r="B157">
        <v>16.91</v>
      </c>
      <c r="C157">
        <v>17.139999</v>
      </c>
      <c r="D157">
        <v>16.889999</v>
      </c>
      <c r="E157">
        <v>17.07</v>
      </c>
      <c r="F157">
        <v>12.236494</v>
      </c>
      <c r="G157">
        <v>23170600</v>
      </c>
      <c r="H157" s="1">
        <f t="shared" si="4"/>
        <v>0.16000000000000014</v>
      </c>
      <c r="K157">
        <v>11.19</v>
      </c>
      <c r="L157">
        <f t="shared" si="3"/>
        <v>151.6773</v>
      </c>
    </row>
    <row r="158" spans="1:12">
      <c r="A158" s="3">
        <v>41499</v>
      </c>
      <c r="B158">
        <v>17.149999999999999</v>
      </c>
      <c r="C158">
        <v>17.209999</v>
      </c>
      <c r="D158">
        <v>16.959999</v>
      </c>
      <c r="E158">
        <v>17.059999000000001</v>
      </c>
      <c r="F158">
        <v>12.229326</v>
      </c>
      <c r="G158">
        <v>22372000</v>
      </c>
      <c r="H158" s="1">
        <f t="shared" si="4"/>
        <v>-9.0000999999997333E-2</v>
      </c>
      <c r="K158">
        <v>11.47</v>
      </c>
      <c r="L158">
        <f t="shared" si="3"/>
        <v>2011.8827270080444</v>
      </c>
    </row>
    <row r="159" spans="1:12">
      <c r="A159" s="3">
        <v>41500</v>
      </c>
      <c r="B159">
        <v>17.040001</v>
      </c>
      <c r="C159">
        <v>17.059999000000001</v>
      </c>
      <c r="D159">
        <v>16.850000000000001</v>
      </c>
      <c r="E159">
        <v>16.889999</v>
      </c>
      <c r="F159">
        <v>12.107462999999999</v>
      </c>
      <c r="G159">
        <v>29255700</v>
      </c>
      <c r="H159" s="1">
        <f t="shared" si="4"/>
        <v>-0.15000200000000063</v>
      </c>
      <c r="K159">
        <v>11.34</v>
      </c>
      <c r="L159">
        <f t="shared" si="3"/>
        <v>1977.8139840000001</v>
      </c>
    </row>
    <row r="160" spans="1:12">
      <c r="A160" s="3">
        <v>41501</v>
      </c>
      <c r="B160">
        <v>16.709999</v>
      </c>
      <c r="C160">
        <v>16.73</v>
      </c>
      <c r="D160">
        <v>16.219999000000001</v>
      </c>
      <c r="E160">
        <v>16.43</v>
      </c>
      <c r="F160">
        <v>11.777714</v>
      </c>
      <c r="G160">
        <v>55905300</v>
      </c>
      <c r="H160" s="1">
        <f t="shared" si="4"/>
        <v>-0.27999900000000011</v>
      </c>
      <c r="K160">
        <v>11.43</v>
      </c>
      <c r="L160" t="e">
        <f t="shared" si="3"/>
        <v>#VALUE!</v>
      </c>
    </row>
    <row r="161" spans="1:12">
      <c r="A161" s="3">
        <v>41502</v>
      </c>
      <c r="B161">
        <v>16.450001</v>
      </c>
      <c r="C161">
        <v>16.600000000000001</v>
      </c>
      <c r="D161">
        <v>16.219999000000001</v>
      </c>
      <c r="E161">
        <v>16.299999</v>
      </c>
      <c r="F161">
        <v>11.684524</v>
      </c>
      <c r="G161">
        <v>30477300</v>
      </c>
      <c r="H161" s="1">
        <f t="shared" si="4"/>
        <v>-0.15000200000000063</v>
      </c>
      <c r="K161">
        <v>11.48</v>
      </c>
      <c r="L161" t="e">
        <f t="shared" si="3"/>
        <v>#VALUE!</v>
      </c>
    </row>
    <row r="162" spans="1:12">
      <c r="A162" s="3">
        <v>41505</v>
      </c>
      <c r="B162">
        <v>16.290001</v>
      </c>
      <c r="C162">
        <v>16.309999000000001</v>
      </c>
      <c r="D162">
        <v>16.110001</v>
      </c>
      <c r="E162">
        <v>16.120000999999998</v>
      </c>
      <c r="F162">
        <v>11.555493</v>
      </c>
      <c r="G162">
        <v>28013600</v>
      </c>
      <c r="H162" s="1">
        <f t="shared" si="4"/>
        <v>-0.17000000000000171</v>
      </c>
      <c r="K162">
        <v>11.6</v>
      </c>
      <c r="L162">
        <f t="shared" si="3"/>
        <v>2002.7828240000003</v>
      </c>
    </row>
    <row r="163" spans="1:12">
      <c r="A163" s="3">
        <v>41506</v>
      </c>
      <c r="B163">
        <v>16.059999000000001</v>
      </c>
      <c r="C163">
        <v>16.360001</v>
      </c>
      <c r="D163">
        <v>15.82</v>
      </c>
      <c r="E163">
        <v>16.309999000000001</v>
      </c>
      <c r="F163">
        <v>11.691692</v>
      </c>
      <c r="G163">
        <v>42599300</v>
      </c>
      <c r="H163" s="1">
        <f t="shared" si="4"/>
        <v>0.25</v>
      </c>
      <c r="K163">
        <v>11.47</v>
      </c>
      <c r="L163">
        <f t="shared" si="3"/>
        <v>1987.24387</v>
      </c>
    </row>
    <row r="164" spans="1:12">
      <c r="A164" s="3">
        <v>41507</v>
      </c>
      <c r="B164">
        <v>16.309999000000001</v>
      </c>
      <c r="C164">
        <v>16.420000000000002</v>
      </c>
      <c r="D164">
        <v>16.110001</v>
      </c>
      <c r="E164">
        <v>16.25</v>
      </c>
      <c r="F164">
        <v>11.648683</v>
      </c>
      <c r="G164">
        <v>34926600</v>
      </c>
      <c r="H164" s="1">
        <f t="shared" si="4"/>
        <v>-5.9999000000001246E-2</v>
      </c>
      <c r="K164">
        <v>11.47</v>
      </c>
      <c r="L164">
        <f t="shared" si="3"/>
        <v>1965.130177</v>
      </c>
    </row>
    <row r="165" spans="1:12">
      <c r="A165" s="3">
        <v>41508</v>
      </c>
      <c r="B165">
        <v>16.290001</v>
      </c>
      <c r="C165">
        <v>16.489999999999998</v>
      </c>
      <c r="D165">
        <v>16.25</v>
      </c>
      <c r="E165">
        <v>16.41</v>
      </c>
      <c r="F165">
        <v>11.763375999999999</v>
      </c>
      <c r="G165">
        <v>16464700</v>
      </c>
      <c r="H165" s="1">
        <f t="shared" si="4"/>
        <v>0.11999899999999997</v>
      </c>
      <c r="K165">
        <v>11.42</v>
      </c>
      <c r="L165">
        <f t="shared" si="3"/>
        <v>1966.615536</v>
      </c>
    </row>
    <row r="166" spans="1:12">
      <c r="A166" s="3">
        <v>41509</v>
      </c>
      <c r="B166">
        <v>16.469999000000001</v>
      </c>
      <c r="C166">
        <v>16.52</v>
      </c>
      <c r="D166">
        <v>16.350000000000001</v>
      </c>
      <c r="E166">
        <v>16.450001</v>
      </c>
      <c r="F166">
        <v>11.792052999999999</v>
      </c>
      <c r="G166">
        <v>21547100</v>
      </c>
      <c r="H166" s="1">
        <f t="shared" si="4"/>
        <v>-1.999800000000107E-2</v>
      </c>
      <c r="K166">
        <v>10.92</v>
      </c>
      <c r="L166">
        <f t="shared" si="3"/>
        <v>1998.64264</v>
      </c>
    </row>
    <row r="167" spans="1:12">
      <c r="A167" s="3">
        <v>41512</v>
      </c>
      <c r="B167">
        <v>16.440000999999999</v>
      </c>
      <c r="C167">
        <v>16.620000999999998</v>
      </c>
      <c r="D167">
        <v>16.379999000000002</v>
      </c>
      <c r="E167">
        <v>16.41</v>
      </c>
      <c r="F167">
        <v>11.763375999999999</v>
      </c>
      <c r="G167">
        <v>24792600</v>
      </c>
      <c r="H167" s="1">
        <f t="shared" si="4"/>
        <v>-3.0000999999998612E-2</v>
      </c>
      <c r="K167">
        <v>11.07</v>
      </c>
      <c r="L167">
        <f t="shared" si="3"/>
        <v>1998.9976379999998</v>
      </c>
    </row>
    <row r="168" spans="1:12">
      <c r="A168" s="3">
        <v>41513</v>
      </c>
      <c r="B168">
        <v>16.16</v>
      </c>
      <c r="C168">
        <v>16.18</v>
      </c>
      <c r="D168">
        <v>15.85</v>
      </c>
      <c r="E168">
        <v>15.88</v>
      </c>
      <c r="F168">
        <v>11.38345</v>
      </c>
      <c r="G168">
        <v>44005000</v>
      </c>
      <c r="H168" s="1">
        <f t="shared" si="4"/>
        <v>-0.27999999999999936</v>
      </c>
      <c r="K168">
        <v>11</v>
      </c>
      <c r="L168">
        <f t="shared" si="3"/>
        <v>2011.9713220000001</v>
      </c>
    </row>
    <row r="169" spans="1:12">
      <c r="A169" s="3">
        <v>41514</v>
      </c>
      <c r="B169">
        <v>15.86</v>
      </c>
      <c r="C169">
        <v>16.149999999999999</v>
      </c>
      <c r="D169">
        <v>15.71</v>
      </c>
      <c r="E169">
        <v>16.02</v>
      </c>
      <c r="F169">
        <v>11.483807000000001</v>
      </c>
      <c r="G169">
        <v>37027600</v>
      </c>
      <c r="H169" s="1">
        <f t="shared" si="4"/>
        <v>0.16000000000000014</v>
      </c>
      <c r="K169">
        <v>11.14</v>
      </c>
      <c r="L169">
        <f t="shared" si="3"/>
        <v>1969.0807280000004</v>
      </c>
    </row>
    <row r="170" spans="1:12">
      <c r="A170" s="3">
        <v>41515</v>
      </c>
      <c r="B170">
        <v>16.209999</v>
      </c>
      <c r="C170">
        <v>16.66</v>
      </c>
      <c r="D170">
        <v>16.149999999999999</v>
      </c>
      <c r="E170">
        <v>16.5</v>
      </c>
      <c r="F170">
        <v>11.827892</v>
      </c>
      <c r="G170">
        <v>47714900</v>
      </c>
      <c r="H170" s="1">
        <f t="shared" si="4"/>
        <v>0.29000100000000018</v>
      </c>
      <c r="K170">
        <v>11.13</v>
      </c>
      <c r="L170">
        <f t="shared" si="3"/>
        <v>1837.9149600000003</v>
      </c>
    </row>
    <row r="171" spans="1:12">
      <c r="A171" s="3">
        <v>41516</v>
      </c>
      <c r="B171">
        <v>16.579999999999998</v>
      </c>
      <c r="C171">
        <v>16.59</v>
      </c>
      <c r="D171">
        <v>16.120000999999998</v>
      </c>
      <c r="E171">
        <v>16.190000999999999</v>
      </c>
      <c r="F171">
        <v>11.605672999999999</v>
      </c>
      <c r="G171">
        <v>40290600</v>
      </c>
      <c r="H171" s="1">
        <f t="shared" si="4"/>
        <v>-0.38999899999999954</v>
      </c>
      <c r="K171">
        <v>11.16</v>
      </c>
      <c r="L171">
        <f t="shared" si="3"/>
        <v>1897.4171520000004</v>
      </c>
    </row>
    <row r="172" spans="1:12">
      <c r="A172" s="3">
        <v>41520</v>
      </c>
      <c r="B172">
        <v>16.420000000000002</v>
      </c>
      <c r="C172">
        <v>16.540001</v>
      </c>
      <c r="D172">
        <v>16.209999</v>
      </c>
      <c r="E172">
        <v>16.34</v>
      </c>
      <c r="F172">
        <v>11.713196999999999</v>
      </c>
      <c r="G172">
        <v>33457700</v>
      </c>
      <c r="H172" s="1">
        <f t="shared" si="4"/>
        <v>-8.0000000000001847E-2</v>
      </c>
      <c r="K172">
        <v>11.04</v>
      </c>
      <c r="L172">
        <f t="shared" si="3"/>
        <v>1856.4737</v>
      </c>
    </row>
    <row r="173" spans="1:12">
      <c r="A173" s="3">
        <v>41521</v>
      </c>
      <c r="B173">
        <v>16.379999000000002</v>
      </c>
      <c r="C173">
        <v>17.02</v>
      </c>
      <c r="D173">
        <v>16.370000999999998</v>
      </c>
      <c r="E173">
        <v>16.91</v>
      </c>
      <c r="F173">
        <v>12.121798999999999</v>
      </c>
      <c r="G173">
        <v>69533900</v>
      </c>
      <c r="H173" s="1">
        <f t="shared" si="4"/>
        <v>0.53000099999999861</v>
      </c>
      <c r="K173">
        <v>11.01</v>
      </c>
      <c r="L173">
        <f t="shared" si="3"/>
        <v>1881.5552500000001</v>
      </c>
    </row>
    <row r="174" spans="1:12">
      <c r="A174" s="3">
        <v>41522</v>
      </c>
      <c r="B174">
        <v>17.100000000000001</v>
      </c>
      <c r="C174">
        <v>17.350000000000001</v>
      </c>
      <c r="D174">
        <v>17.030000999999999</v>
      </c>
      <c r="E174">
        <v>17.299999</v>
      </c>
      <c r="F174">
        <v>12.401365999999999</v>
      </c>
      <c r="G174">
        <v>55979000</v>
      </c>
      <c r="H174" s="1">
        <f t="shared" si="4"/>
        <v>0.19999899999999826</v>
      </c>
      <c r="K174">
        <v>10.92</v>
      </c>
      <c r="L174">
        <f t="shared" si="3"/>
        <v>1873.6568340000003</v>
      </c>
    </row>
    <row r="175" spans="1:12">
      <c r="A175" s="3">
        <v>41523</v>
      </c>
      <c r="B175">
        <v>17.329999999999998</v>
      </c>
      <c r="C175">
        <v>17.34</v>
      </c>
      <c r="D175">
        <v>16.82</v>
      </c>
      <c r="E175">
        <v>17</v>
      </c>
      <c r="F175">
        <v>12.186315</v>
      </c>
      <c r="G175">
        <v>61718600</v>
      </c>
      <c r="H175" s="1">
        <f t="shared" si="4"/>
        <v>-0.32999999999999829</v>
      </c>
      <c r="K175">
        <v>10.94</v>
      </c>
      <c r="L175">
        <f t="shared" si="3"/>
        <v>1862.8806200000001</v>
      </c>
    </row>
    <row r="176" spans="1:12">
      <c r="A176" s="3">
        <v>41526</v>
      </c>
      <c r="B176">
        <v>17.110001</v>
      </c>
      <c r="C176">
        <v>17.41</v>
      </c>
      <c r="D176">
        <v>17.100000000000001</v>
      </c>
      <c r="E176">
        <v>17.309999000000001</v>
      </c>
      <c r="F176">
        <v>12.408533</v>
      </c>
      <c r="G176">
        <v>38517000</v>
      </c>
      <c r="H176" s="1">
        <f t="shared" si="4"/>
        <v>0.19999800000000079</v>
      </c>
      <c r="K176">
        <v>10.94</v>
      </c>
      <c r="L176">
        <f t="shared" si="3"/>
        <v>1889.471072</v>
      </c>
    </row>
    <row r="177" spans="1:12">
      <c r="A177" s="3">
        <v>41527</v>
      </c>
      <c r="B177">
        <v>17.489999999999998</v>
      </c>
      <c r="C177">
        <v>17.68</v>
      </c>
      <c r="D177">
        <v>17.370000999999998</v>
      </c>
      <c r="E177">
        <v>17.549999</v>
      </c>
      <c r="F177">
        <v>12.580579</v>
      </c>
      <c r="G177">
        <v>45850700</v>
      </c>
      <c r="H177" s="1">
        <f t="shared" si="4"/>
        <v>5.9999000000001246E-2</v>
      </c>
      <c r="K177">
        <v>10.76</v>
      </c>
      <c r="L177">
        <f t="shared" si="3"/>
        <v>1955.5465820000002</v>
      </c>
    </row>
    <row r="178" spans="1:12">
      <c r="A178" s="3">
        <v>41528</v>
      </c>
      <c r="B178">
        <v>17.5</v>
      </c>
      <c r="C178">
        <v>17.579999999999998</v>
      </c>
      <c r="D178">
        <v>17.389999</v>
      </c>
      <c r="E178">
        <v>17.540001</v>
      </c>
      <c r="F178">
        <v>12.573411999999999</v>
      </c>
      <c r="G178">
        <v>32902300</v>
      </c>
      <c r="H178" s="1">
        <f t="shared" si="4"/>
        <v>4.0001000000000175E-2</v>
      </c>
      <c r="K178">
        <v>10.79</v>
      </c>
      <c r="L178">
        <f t="shared" si="3"/>
        <v>1895.124452</v>
      </c>
    </row>
    <row r="179" spans="1:12">
      <c r="A179" s="3">
        <v>41529</v>
      </c>
      <c r="B179">
        <v>17.549999</v>
      </c>
      <c r="C179">
        <v>17.559999000000001</v>
      </c>
      <c r="D179">
        <v>17.309999000000001</v>
      </c>
      <c r="E179">
        <v>17.389999</v>
      </c>
      <c r="F179">
        <v>12.465883</v>
      </c>
      <c r="G179">
        <v>26855400</v>
      </c>
      <c r="H179" s="1">
        <f t="shared" si="4"/>
        <v>-0.16000000000000014</v>
      </c>
      <c r="K179">
        <v>10.87</v>
      </c>
      <c r="L179">
        <f t="shared" si="3"/>
        <v>1894.1909999999998</v>
      </c>
    </row>
    <row r="180" spans="1:12">
      <c r="A180" s="3">
        <v>41530</v>
      </c>
      <c r="B180">
        <v>17.450001</v>
      </c>
      <c r="C180">
        <v>17.489999999999998</v>
      </c>
      <c r="D180">
        <v>17.280000999999999</v>
      </c>
      <c r="E180">
        <v>17.350000000000001</v>
      </c>
      <c r="F180">
        <v>12.437208</v>
      </c>
      <c r="G180">
        <v>21572800</v>
      </c>
      <c r="H180" s="1">
        <f t="shared" si="4"/>
        <v>-0.1000009999999989</v>
      </c>
      <c r="K180">
        <v>11.1</v>
      </c>
      <c r="L180">
        <f t="shared" si="3"/>
        <v>1881.3356659999999</v>
      </c>
    </row>
    <row r="181" spans="1:12">
      <c r="A181" s="3">
        <v>41533</v>
      </c>
      <c r="B181">
        <v>17.530000999999999</v>
      </c>
      <c r="C181">
        <v>17.59</v>
      </c>
      <c r="D181">
        <v>17.299999</v>
      </c>
      <c r="E181">
        <v>17.350000000000001</v>
      </c>
      <c r="F181">
        <v>12.437208</v>
      </c>
      <c r="G181">
        <v>26976600</v>
      </c>
      <c r="H181" s="1">
        <f t="shared" si="4"/>
        <v>-0.18000099999999719</v>
      </c>
      <c r="K181">
        <v>11.05</v>
      </c>
      <c r="L181">
        <f t="shared" si="3"/>
        <v>1879.1904399999996</v>
      </c>
    </row>
    <row r="182" spans="1:12">
      <c r="A182" s="3">
        <v>41534</v>
      </c>
      <c r="B182">
        <v>17.350000000000001</v>
      </c>
      <c r="C182">
        <v>17.450001</v>
      </c>
      <c r="D182">
        <v>17.299999</v>
      </c>
      <c r="E182">
        <v>17.440000999999999</v>
      </c>
      <c r="F182">
        <v>12.501723999999999</v>
      </c>
      <c r="G182">
        <v>23176300</v>
      </c>
      <c r="H182" s="1">
        <f t="shared" si="4"/>
        <v>9.0000999999997333E-2</v>
      </c>
      <c r="K182">
        <v>10.96</v>
      </c>
      <c r="L182">
        <f t="shared" si="3"/>
        <v>1859.1629149999999</v>
      </c>
    </row>
    <row r="183" spans="1:12">
      <c r="A183" s="3">
        <v>41535</v>
      </c>
      <c r="B183">
        <v>17.360001</v>
      </c>
      <c r="C183">
        <v>17.77</v>
      </c>
      <c r="D183">
        <v>17.34</v>
      </c>
      <c r="E183">
        <v>17.629999000000002</v>
      </c>
      <c r="F183">
        <v>12.637919999999999</v>
      </c>
      <c r="G183">
        <v>45114100</v>
      </c>
      <c r="H183" s="1">
        <f t="shared" si="4"/>
        <v>0.26999800000000107</v>
      </c>
      <c r="K183">
        <v>10.86</v>
      </c>
      <c r="L183">
        <f t="shared" si="3"/>
        <v>1869.4506449999997</v>
      </c>
    </row>
    <row r="184" spans="1:12">
      <c r="A184" s="3">
        <v>41536</v>
      </c>
      <c r="B184">
        <v>17.75</v>
      </c>
      <c r="C184">
        <v>17.77</v>
      </c>
      <c r="D184">
        <v>17.510000000000002</v>
      </c>
      <c r="E184">
        <v>17.66</v>
      </c>
      <c r="F184">
        <v>12.659428999999999</v>
      </c>
      <c r="G184">
        <v>30748200</v>
      </c>
      <c r="H184" s="1">
        <f t="shared" si="4"/>
        <v>-8.9999999999999858E-2</v>
      </c>
      <c r="K184">
        <v>10.93</v>
      </c>
      <c r="L184">
        <f t="shared" si="3"/>
        <v>1922.0281000000002</v>
      </c>
    </row>
    <row r="185" spans="1:12">
      <c r="A185" s="3">
        <v>41537</v>
      </c>
      <c r="B185">
        <v>17.709999</v>
      </c>
      <c r="C185">
        <v>17.709999</v>
      </c>
      <c r="D185">
        <v>17.299999</v>
      </c>
      <c r="E185">
        <v>17.389999</v>
      </c>
      <c r="F185">
        <v>12.465883</v>
      </c>
      <c r="G185">
        <v>47887900</v>
      </c>
      <c r="H185" s="1">
        <f t="shared" si="4"/>
        <v>-0.32000000000000028</v>
      </c>
      <c r="K185">
        <v>11.08</v>
      </c>
      <c r="L185">
        <f t="shared" si="3"/>
        <v>1879.0029400000001</v>
      </c>
    </row>
    <row r="186" spans="1:12">
      <c r="A186" s="3">
        <v>41540</v>
      </c>
      <c r="B186">
        <v>17.27</v>
      </c>
      <c r="C186">
        <v>17.350000000000001</v>
      </c>
      <c r="D186">
        <v>16.98</v>
      </c>
      <c r="E186">
        <v>17.200001</v>
      </c>
      <c r="F186">
        <v>12.329682</v>
      </c>
      <c r="G186">
        <v>42733400</v>
      </c>
      <c r="H186" s="1">
        <f t="shared" si="4"/>
        <v>-6.9998999999999256E-2</v>
      </c>
      <c r="K186">
        <v>11.12</v>
      </c>
      <c r="L186">
        <f t="shared" si="3"/>
        <v>1808.7222080000001</v>
      </c>
    </row>
    <row r="187" spans="1:12">
      <c r="A187" s="3">
        <v>41541</v>
      </c>
      <c r="B187">
        <v>17.23</v>
      </c>
      <c r="C187">
        <v>17.399999999999999</v>
      </c>
      <c r="D187">
        <v>17.079999999999998</v>
      </c>
      <c r="E187">
        <v>17.260000000000002</v>
      </c>
      <c r="F187">
        <v>12.372693</v>
      </c>
      <c r="G187">
        <v>33787600</v>
      </c>
      <c r="H187" s="1">
        <f t="shared" si="4"/>
        <v>3.0000000000001137E-2</v>
      </c>
      <c r="K187">
        <v>11.41</v>
      </c>
      <c r="L187">
        <f t="shared" si="3"/>
        <v>1717.946056</v>
      </c>
    </row>
    <row r="188" spans="1:12">
      <c r="A188" s="3">
        <v>41542</v>
      </c>
      <c r="B188">
        <v>17.25</v>
      </c>
      <c r="C188">
        <v>17.399999999999999</v>
      </c>
      <c r="D188">
        <v>17.16</v>
      </c>
      <c r="E188">
        <v>17.190000999999999</v>
      </c>
      <c r="F188">
        <v>12.322514</v>
      </c>
      <c r="G188">
        <v>31630300</v>
      </c>
      <c r="H188" s="1">
        <f t="shared" si="4"/>
        <v>-5.9999000000001246E-2</v>
      </c>
      <c r="K188">
        <v>11.35</v>
      </c>
      <c r="L188">
        <f t="shared" si="3"/>
        <v>1728.7502959999997</v>
      </c>
    </row>
    <row r="189" spans="1:12">
      <c r="A189" s="3">
        <v>41543</v>
      </c>
      <c r="B189">
        <v>17.260000000000002</v>
      </c>
      <c r="C189">
        <v>17.379999000000002</v>
      </c>
      <c r="D189">
        <v>17.120000999999998</v>
      </c>
      <c r="E189">
        <v>17.27</v>
      </c>
      <c r="F189">
        <v>12.379861999999999</v>
      </c>
      <c r="G189">
        <v>32360900</v>
      </c>
      <c r="H189" s="1">
        <f t="shared" si="4"/>
        <v>9.9999999999980105E-3</v>
      </c>
      <c r="K189">
        <v>11.25</v>
      </c>
      <c r="L189" t="e">
        <f t="shared" si="3"/>
        <v>#VALUE!</v>
      </c>
    </row>
    <row r="190" spans="1:12">
      <c r="A190" s="3">
        <v>41544</v>
      </c>
      <c r="B190">
        <v>17.170000000000002</v>
      </c>
      <c r="C190">
        <v>17.200001</v>
      </c>
      <c r="D190">
        <v>17</v>
      </c>
      <c r="E190">
        <v>17.049999</v>
      </c>
      <c r="F190">
        <v>12.222156</v>
      </c>
      <c r="G190">
        <v>34022600</v>
      </c>
      <c r="H190" s="1">
        <f t="shared" si="4"/>
        <v>-0.12000100000000202</v>
      </c>
      <c r="K190">
        <v>11.12</v>
      </c>
      <c r="L190">
        <f t="shared" si="3"/>
        <v>7444367.1071503097</v>
      </c>
    </row>
    <row r="191" spans="1:12">
      <c r="A191" s="3">
        <v>41547</v>
      </c>
      <c r="B191">
        <v>16.77</v>
      </c>
      <c r="C191">
        <v>17.010000000000002</v>
      </c>
      <c r="D191">
        <v>16.690000999999999</v>
      </c>
      <c r="E191">
        <v>16.870000999999998</v>
      </c>
      <c r="F191">
        <v>12.093126</v>
      </c>
      <c r="G191">
        <v>36511300</v>
      </c>
      <c r="H191" s="1">
        <f t="shared" si="4"/>
        <v>0.1000009999999989</v>
      </c>
      <c r="K191">
        <v>11.07</v>
      </c>
      <c r="L191">
        <f t="shared" si="3"/>
        <v>58901.085219483037</v>
      </c>
    </row>
    <row r="192" spans="1:12">
      <c r="A192" s="3">
        <v>41548</v>
      </c>
      <c r="B192">
        <v>16.93</v>
      </c>
      <c r="C192">
        <v>17.34</v>
      </c>
      <c r="D192">
        <v>16.920000000000002</v>
      </c>
      <c r="E192">
        <v>17.190000999999999</v>
      </c>
      <c r="F192">
        <v>12.322514</v>
      </c>
      <c r="G192">
        <v>41817000</v>
      </c>
      <c r="H192" s="1">
        <f t="shared" si="4"/>
        <v>0.26000099999999904</v>
      </c>
      <c r="K192">
        <v>11.1</v>
      </c>
      <c r="L192">
        <f t="shared" si="3"/>
        <v>7644639.7681987286</v>
      </c>
    </row>
    <row r="193" spans="1:12">
      <c r="A193" s="3">
        <v>41549</v>
      </c>
      <c r="B193">
        <v>17.09</v>
      </c>
      <c r="C193">
        <v>17.219999000000001</v>
      </c>
      <c r="D193">
        <v>16.950001</v>
      </c>
      <c r="E193">
        <v>17.209999</v>
      </c>
      <c r="F193">
        <v>12.336849000000001</v>
      </c>
      <c r="G193">
        <v>29527300</v>
      </c>
      <c r="H193" s="1">
        <f t="shared" si="4"/>
        <v>0.11999899999999997</v>
      </c>
      <c r="K193">
        <v>11.13</v>
      </c>
      <c r="L193">
        <f t="shared" si="3"/>
        <v>1780.2284999999999</v>
      </c>
    </row>
    <row r="194" spans="1:12">
      <c r="A194" s="3">
        <v>41550</v>
      </c>
      <c r="B194">
        <v>17.110001</v>
      </c>
      <c r="C194">
        <v>17.170000000000002</v>
      </c>
      <c r="D194">
        <v>16.760000000000002</v>
      </c>
      <c r="E194">
        <v>16.950001</v>
      </c>
      <c r="F194">
        <v>12.150473</v>
      </c>
      <c r="G194">
        <v>36628800</v>
      </c>
      <c r="H194" s="1">
        <f t="shared" si="4"/>
        <v>-0.16000000000000014</v>
      </c>
      <c r="K194">
        <v>11.28</v>
      </c>
      <c r="L194" t="e">
        <f t="shared" si="3"/>
        <v>#VALUE!</v>
      </c>
    </row>
    <row r="195" spans="1:12">
      <c r="A195" s="3">
        <v>41551</v>
      </c>
      <c r="B195">
        <v>16.969999000000001</v>
      </c>
      <c r="C195">
        <v>17.139999</v>
      </c>
      <c r="D195">
        <v>16.940000999999999</v>
      </c>
      <c r="E195">
        <v>17.09</v>
      </c>
      <c r="F195">
        <v>12.250831</v>
      </c>
      <c r="G195">
        <v>24991600</v>
      </c>
      <c r="H195" s="1">
        <f t="shared" si="4"/>
        <v>0.12000099999999847</v>
      </c>
      <c r="K195">
        <v>11.27</v>
      </c>
      <c r="L195">
        <f t="shared" ref="L195:L258" si="5">K195+(K191*L149)</f>
        <v>1786.7379832432198</v>
      </c>
    </row>
    <row r="196" spans="1:12">
      <c r="A196" s="3">
        <v>41554</v>
      </c>
      <c r="B196">
        <v>16.860001</v>
      </c>
      <c r="C196">
        <v>16.950001</v>
      </c>
      <c r="D196">
        <v>16.809999000000001</v>
      </c>
      <c r="E196">
        <v>16.809999000000001</v>
      </c>
      <c r="F196">
        <v>12.050113</v>
      </c>
      <c r="G196">
        <v>30339600</v>
      </c>
      <c r="H196" s="1">
        <f t="shared" ref="H196:H259" si="6">E196-B196</f>
        <v>-5.0001999999999214E-2</v>
      </c>
      <c r="K196">
        <v>11.22</v>
      </c>
      <c r="L196">
        <f t="shared" si="5"/>
        <v>1704.1895166529262</v>
      </c>
    </row>
    <row r="197" spans="1:12">
      <c r="A197" s="3">
        <v>41555</v>
      </c>
      <c r="B197">
        <v>16.829999999999998</v>
      </c>
      <c r="C197">
        <v>16.850000000000001</v>
      </c>
      <c r="D197">
        <v>16.450001</v>
      </c>
      <c r="E197">
        <v>16.5</v>
      </c>
      <c r="F197">
        <v>11.827892</v>
      </c>
      <c r="G197">
        <v>45491300</v>
      </c>
      <c r="H197" s="1">
        <f t="shared" si="6"/>
        <v>-0.32999999999999829</v>
      </c>
      <c r="K197">
        <v>11.24</v>
      </c>
      <c r="L197">
        <f t="shared" si="5"/>
        <v>1690.463168</v>
      </c>
    </row>
    <row r="198" spans="1:12">
      <c r="A198" s="3">
        <v>41556</v>
      </c>
      <c r="B198">
        <v>16.510000000000002</v>
      </c>
      <c r="C198">
        <v>16.739999999999998</v>
      </c>
      <c r="D198">
        <v>16.350000000000001</v>
      </c>
      <c r="E198">
        <v>16.620000999999998</v>
      </c>
      <c r="F198">
        <v>11.913914999999999</v>
      </c>
      <c r="G198">
        <v>50838200</v>
      </c>
      <c r="H198" s="1">
        <f t="shared" si="6"/>
        <v>0.11000099999999691</v>
      </c>
      <c r="K198">
        <v>11.22</v>
      </c>
      <c r="L198">
        <f t="shared" si="5"/>
        <v>1733.7391680000001</v>
      </c>
    </row>
    <row r="199" spans="1:12">
      <c r="A199" s="3">
        <v>41557</v>
      </c>
      <c r="B199">
        <v>16.870000999999998</v>
      </c>
      <c r="C199">
        <v>17</v>
      </c>
      <c r="D199">
        <v>16.829999999999998</v>
      </c>
      <c r="E199">
        <v>16.93</v>
      </c>
      <c r="F199">
        <v>12.136134999999999</v>
      </c>
      <c r="G199">
        <v>46955700</v>
      </c>
      <c r="H199" s="1">
        <f t="shared" si="6"/>
        <v>5.9999000000001246E-2</v>
      </c>
      <c r="K199">
        <v>11.24</v>
      </c>
      <c r="L199">
        <f t="shared" si="5"/>
        <v>1728.0036079999995</v>
      </c>
    </row>
    <row r="200" spans="1:12">
      <c r="A200" s="3">
        <v>41558</v>
      </c>
      <c r="B200">
        <v>17.02</v>
      </c>
      <c r="C200">
        <v>17.120000999999998</v>
      </c>
      <c r="D200">
        <v>16.879999000000002</v>
      </c>
      <c r="E200">
        <v>17.110001</v>
      </c>
      <c r="F200">
        <v>12.265167</v>
      </c>
      <c r="G200">
        <v>30814200</v>
      </c>
      <c r="H200" s="1">
        <f t="shared" si="6"/>
        <v>9.0001000000000886E-2</v>
      </c>
      <c r="K200">
        <v>11.12</v>
      </c>
      <c r="L200">
        <f t="shared" si="5"/>
        <v>1690.6216039999999</v>
      </c>
    </row>
    <row r="201" spans="1:12">
      <c r="A201" s="3">
        <v>41561</v>
      </c>
      <c r="B201">
        <v>16.93</v>
      </c>
      <c r="C201">
        <v>17.25</v>
      </c>
      <c r="D201">
        <v>16.920000000000002</v>
      </c>
      <c r="E201">
        <v>17.18</v>
      </c>
      <c r="F201">
        <v>12.315345000000001</v>
      </c>
      <c r="G201">
        <v>31229600</v>
      </c>
      <c r="H201" s="1">
        <f t="shared" si="6"/>
        <v>0.25</v>
      </c>
      <c r="K201">
        <v>11.04</v>
      </c>
      <c r="L201">
        <f t="shared" si="5"/>
        <v>1703.2782</v>
      </c>
    </row>
    <row r="202" spans="1:12">
      <c r="A202" s="3">
        <v>41562</v>
      </c>
      <c r="B202">
        <v>17.18</v>
      </c>
      <c r="C202">
        <v>17.209999</v>
      </c>
      <c r="D202">
        <v>16.950001</v>
      </c>
      <c r="E202">
        <v>16.969999000000001</v>
      </c>
      <c r="F202">
        <v>12.164809</v>
      </c>
      <c r="G202">
        <v>39294100</v>
      </c>
      <c r="H202" s="1">
        <f t="shared" si="6"/>
        <v>-0.21000099999999833</v>
      </c>
      <c r="K202">
        <v>11.13</v>
      </c>
      <c r="L202">
        <f t="shared" si="5"/>
        <v>1702.9534080000003</v>
      </c>
    </row>
    <row r="203" spans="1:12">
      <c r="A203" s="3">
        <v>41563</v>
      </c>
      <c r="B203">
        <v>17.079999999999998</v>
      </c>
      <c r="C203">
        <v>17.290001</v>
      </c>
      <c r="D203">
        <v>17.030000999999999</v>
      </c>
      <c r="E203">
        <v>17.290001</v>
      </c>
      <c r="F203">
        <v>12.394197999999999</v>
      </c>
      <c r="G203">
        <v>33098300</v>
      </c>
      <c r="H203" s="1">
        <f t="shared" si="6"/>
        <v>0.21000100000000188</v>
      </c>
      <c r="K203">
        <v>11.04</v>
      </c>
      <c r="L203">
        <f t="shared" si="5"/>
        <v>1715.8928519999999</v>
      </c>
    </row>
    <row r="204" spans="1:12">
      <c r="A204" s="3">
        <v>41564</v>
      </c>
      <c r="B204">
        <v>17.239999999999998</v>
      </c>
      <c r="C204">
        <v>17.489999999999998</v>
      </c>
      <c r="D204">
        <v>17.239999999999998</v>
      </c>
      <c r="E204">
        <v>17.459999</v>
      </c>
      <c r="F204">
        <v>12.516057</v>
      </c>
      <c r="G204">
        <v>26889400</v>
      </c>
      <c r="H204" s="1">
        <f t="shared" si="6"/>
        <v>0.21999900000000139</v>
      </c>
      <c r="K204">
        <v>11.18</v>
      </c>
      <c r="L204">
        <f t="shared" si="5"/>
        <v>22383.315924329454</v>
      </c>
    </row>
    <row r="205" spans="1:12">
      <c r="A205" s="3">
        <v>41565</v>
      </c>
      <c r="B205">
        <v>17.52</v>
      </c>
      <c r="C205">
        <v>17.549999</v>
      </c>
      <c r="D205">
        <v>17.43</v>
      </c>
      <c r="E205">
        <v>17.530000999999999</v>
      </c>
      <c r="F205">
        <v>12.566243</v>
      </c>
      <c r="G205">
        <v>23022100</v>
      </c>
      <c r="H205" s="1">
        <f t="shared" si="6"/>
        <v>1.0000999999999038E-2</v>
      </c>
      <c r="K205">
        <v>11.08</v>
      </c>
      <c r="L205">
        <f t="shared" si="5"/>
        <v>21846.146383360003</v>
      </c>
    </row>
    <row r="206" spans="1:12">
      <c r="A206" s="3">
        <v>41568</v>
      </c>
      <c r="B206">
        <v>17.59</v>
      </c>
      <c r="C206">
        <v>17.600000000000001</v>
      </c>
      <c r="D206">
        <v>17.41</v>
      </c>
      <c r="E206">
        <v>17.5</v>
      </c>
      <c r="F206">
        <v>12.544733000000001</v>
      </c>
      <c r="G206">
        <v>22159700</v>
      </c>
      <c r="H206" s="1">
        <f t="shared" si="6"/>
        <v>-8.9999999999999858E-2</v>
      </c>
      <c r="K206">
        <v>11.09</v>
      </c>
      <c r="L206" t="e">
        <f t="shared" si="5"/>
        <v>#VALUE!</v>
      </c>
    </row>
    <row r="207" spans="1:12">
      <c r="A207" s="3">
        <v>41569</v>
      </c>
      <c r="B207">
        <v>17.549999</v>
      </c>
      <c r="C207">
        <v>17.68</v>
      </c>
      <c r="D207">
        <v>17.440000999999999</v>
      </c>
      <c r="E207">
        <v>17.600000000000001</v>
      </c>
      <c r="F207">
        <v>12.616422</v>
      </c>
      <c r="G207">
        <v>30226500</v>
      </c>
      <c r="H207" s="1">
        <f t="shared" si="6"/>
        <v>5.0001000000001738E-2</v>
      </c>
      <c r="K207">
        <v>11.17</v>
      </c>
      <c r="L207" t="e">
        <f t="shared" si="5"/>
        <v>#VALUE!</v>
      </c>
    </row>
    <row r="208" spans="1:12">
      <c r="A208" s="3">
        <v>41570</v>
      </c>
      <c r="B208">
        <v>17.66</v>
      </c>
      <c r="C208">
        <v>17.709999</v>
      </c>
      <c r="D208">
        <v>17.389999</v>
      </c>
      <c r="E208">
        <v>17.52</v>
      </c>
      <c r="F208">
        <v>12.559072</v>
      </c>
      <c r="G208">
        <v>45496200</v>
      </c>
      <c r="H208" s="1">
        <f t="shared" si="6"/>
        <v>-0.14000000000000057</v>
      </c>
      <c r="K208">
        <v>11.19</v>
      </c>
      <c r="L208">
        <f t="shared" si="5"/>
        <v>22402.301972320001</v>
      </c>
    </row>
    <row r="209" spans="1:12">
      <c r="A209" s="3">
        <v>41571</v>
      </c>
      <c r="B209">
        <v>18.010000000000002</v>
      </c>
      <c r="C209">
        <v>18.02</v>
      </c>
      <c r="D209">
        <v>17.639999</v>
      </c>
      <c r="E209">
        <v>17.760000000000002</v>
      </c>
      <c r="F209">
        <v>12.731112</v>
      </c>
      <c r="G209">
        <v>71402500</v>
      </c>
      <c r="H209" s="1">
        <f t="shared" si="6"/>
        <v>-0.25</v>
      </c>
      <c r="K209">
        <v>11.56</v>
      </c>
      <c r="L209">
        <f t="shared" si="5"/>
        <v>22030.2220796</v>
      </c>
    </row>
    <row r="210" spans="1:12">
      <c r="A210" s="3">
        <v>41572</v>
      </c>
      <c r="B210">
        <v>17.84</v>
      </c>
      <c r="C210">
        <v>17.850000000000001</v>
      </c>
      <c r="D210">
        <v>17.420000000000002</v>
      </c>
      <c r="E210">
        <v>17.600000000000001</v>
      </c>
      <c r="F210">
        <v>12.616422</v>
      </c>
      <c r="G210">
        <v>47515700</v>
      </c>
      <c r="H210" s="1">
        <f t="shared" si="6"/>
        <v>-0.23999999999999844</v>
      </c>
      <c r="K210">
        <v>11.3</v>
      </c>
      <c r="L210">
        <f t="shared" si="5"/>
        <v>21804.593662929998</v>
      </c>
    </row>
    <row r="211" spans="1:12">
      <c r="A211" s="3">
        <v>41575</v>
      </c>
      <c r="B211">
        <v>17.66</v>
      </c>
      <c r="C211">
        <v>17.719999000000001</v>
      </c>
      <c r="D211">
        <v>17.52</v>
      </c>
      <c r="E211">
        <v>17.57</v>
      </c>
      <c r="F211">
        <v>12.594911</v>
      </c>
      <c r="G211">
        <v>37323000</v>
      </c>
      <c r="H211" s="1">
        <f t="shared" si="6"/>
        <v>-8.9999999999999858E-2</v>
      </c>
      <c r="K211">
        <v>11.18</v>
      </c>
      <c r="L211">
        <f t="shared" si="5"/>
        <v>21978.27553712</v>
      </c>
    </row>
    <row r="212" spans="1:12">
      <c r="A212" s="3">
        <v>41576</v>
      </c>
      <c r="B212">
        <v>17.57</v>
      </c>
      <c r="C212">
        <v>17.620000999999998</v>
      </c>
      <c r="D212">
        <v>17.41</v>
      </c>
      <c r="E212">
        <v>17.610001</v>
      </c>
      <c r="F212">
        <v>12.623586</v>
      </c>
      <c r="G212">
        <v>36931500</v>
      </c>
      <c r="H212" s="1">
        <f t="shared" si="6"/>
        <v>4.0001000000000175E-2</v>
      </c>
      <c r="K212">
        <v>11.26</v>
      </c>
      <c r="L212">
        <f t="shared" si="5"/>
        <v>22376.071141599998</v>
      </c>
    </row>
    <row r="213" spans="1:12">
      <c r="A213" s="3">
        <v>41577</v>
      </c>
      <c r="B213">
        <v>17.620000999999998</v>
      </c>
      <c r="C213">
        <v>17.639999</v>
      </c>
      <c r="D213">
        <v>17.25</v>
      </c>
      <c r="E213">
        <v>17.34</v>
      </c>
      <c r="F213">
        <v>12.501028</v>
      </c>
      <c r="G213">
        <v>39898500</v>
      </c>
      <c r="H213" s="1">
        <f t="shared" si="6"/>
        <v>-0.28000099999999861</v>
      </c>
      <c r="K213">
        <v>11.34</v>
      </c>
      <c r="L213">
        <f t="shared" si="5"/>
        <v>23119.75269528</v>
      </c>
    </row>
    <row r="214" spans="1:12">
      <c r="A214" s="3">
        <v>41578</v>
      </c>
      <c r="B214">
        <v>17.290001</v>
      </c>
      <c r="C214">
        <v>17.329999999999998</v>
      </c>
      <c r="D214">
        <v>17.100000000000001</v>
      </c>
      <c r="E214">
        <v>17.110001</v>
      </c>
      <c r="F214">
        <v>12.335214000000001</v>
      </c>
      <c r="G214">
        <v>38742700</v>
      </c>
      <c r="H214" s="1">
        <f t="shared" si="6"/>
        <v>-0.17999999999999972</v>
      </c>
      <c r="K214">
        <v>11.38</v>
      </c>
      <c r="L214">
        <f t="shared" si="5"/>
        <v>22746.655938600004</v>
      </c>
    </row>
    <row r="215" spans="1:12">
      <c r="A215" s="3">
        <v>41579</v>
      </c>
      <c r="B215">
        <v>17.239999999999998</v>
      </c>
      <c r="C215">
        <v>17.239999999999998</v>
      </c>
      <c r="D215">
        <v>16.760000000000002</v>
      </c>
      <c r="E215">
        <v>16.889999</v>
      </c>
      <c r="F215">
        <v>12.176607000000001</v>
      </c>
      <c r="G215">
        <v>52493000</v>
      </c>
      <c r="H215" s="1">
        <f t="shared" si="6"/>
        <v>-0.3500009999999989</v>
      </c>
      <c r="K215">
        <v>11.47</v>
      </c>
      <c r="L215">
        <f t="shared" si="5"/>
        <v>22025.792539040005</v>
      </c>
    </row>
    <row r="216" spans="1:12">
      <c r="A216" s="3">
        <v>41582</v>
      </c>
      <c r="B216">
        <v>16.969999000000001</v>
      </c>
      <c r="C216">
        <v>17.010000000000002</v>
      </c>
      <c r="D216">
        <v>16.780000999999999</v>
      </c>
      <c r="E216">
        <v>17</v>
      </c>
      <c r="F216">
        <v>12.25591</v>
      </c>
      <c r="G216">
        <v>33974700</v>
      </c>
      <c r="H216" s="1">
        <f t="shared" si="6"/>
        <v>3.0000999999998612E-2</v>
      </c>
      <c r="K216">
        <v>11.6</v>
      </c>
      <c r="L216">
        <f t="shared" si="5"/>
        <v>20706.522449600001</v>
      </c>
    </row>
    <row r="217" spans="1:12">
      <c r="A217" s="3">
        <v>41583</v>
      </c>
      <c r="B217">
        <v>16.889999</v>
      </c>
      <c r="C217">
        <v>17.139999</v>
      </c>
      <c r="D217">
        <v>16.829999999999998</v>
      </c>
      <c r="E217">
        <v>17.09</v>
      </c>
      <c r="F217">
        <v>12.320793999999999</v>
      </c>
      <c r="G217">
        <v>43517500</v>
      </c>
      <c r="H217" s="1">
        <f t="shared" si="6"/>
        <v>0.20000100000000032</v>
      </c>
      <c r="K217">
        <v>11.68</v>
      </c>
      <c r="L217">
        <f t="shared" si="5"/>
        <v>21528.390503680006</v>
      </c>
    </row>
    <row r="218" spans="1:12">
      <c r="A218" s="3">
        <v>41584</v>
      </c>
      <c r="B218">
        <v>17.16</v>
      </c>
      <c r="C218">
        <v>17.200001</v>
      </c>
      <c r="D218">
        <v>16.850000000000001</v>
      </c>
      <c r="E218">
        <v>16.91</v>
      </c>
      <c r="F218">
        <v>12.191026000000001</v>
      </c>
      <c r="G218">
        <v>37052400</v>
      </c>
      <c r="H218" s="1">
        <f t="shared" si="6"/>
        <v>-0.25</v>
      </c>
      <c r="K218">
        <v>11.74</v>
      </c>
      <c r="L218">
        <f t="shared" si="5"/>
        <v>21138.410706000002</v>
      </c>
    </row>
    <row r="219" spans="1:12">
      <c r="A219" s="3">
        <v>41585</v>
      </c>
      <c r="B219">
        <v>16.91</v>
      </c>
      <c r="C219">
        <v>16.920000000000002</v>
      </c>
      <c r="D219">
        <v>16.530000999999999</v>
      </c>
      <c r="E219">
        <v>16.549999</v>
      </c>
      <c r="F219">
        <v>11.93149</v>
      </c>
      <c r="G219">
        <v>47526900</v>
      </c>
      <c r="H219" s="1">
        <f t="shared" si="6"/>
        <v>-0.36000100000000046</v>
      </c>
      <c r="K219">
        <v>11.75</v>
      </c>
      <c r="L219">
        <f t="shared" si="5"/>
        <v>21593.188717500001</v>
      </c>
    </row>
    <row r="220" spans="1:12">
      <c r="A220" s="3">
        <v>41586</v>
      </c>
      <c r="B220">
        <v>16.66</v>
      </c>
      <c r="C220">
        <v>16.870000999999998</v>
      </c>
      <c r="D220">
        <v>16.610001</v>
      </c>
      <c r="E220">
        <v>16.850000000000001</v>
      </c>
      <c r="F220">
        <v>12.14777</v>
      </c>
      <c r="G220">
        <v>38987300</v>
      </c>
      <c r="H220" s="1">
        <f t="shared" si="6"/>
        <v>0.19000000000000128</v>
      </c>
      <c r="K220">
        <v>11.83</v>
      </c>
      <c r="L220">
        <f t="shared" si="5"/>
        <v>21746.249274400005</v>
      </c>
    </row>
    <row r="221" spans="1:12">
      <c r="A221" s="3">
        <v>41589</v>
      </c>
      <c r="B221">
        <v>16.870000999999998</v>
      </c>
      <c r="C221">
        <v>17.139999</v>
      </c>
      <c r="D221">
        <v>16.73</v>
      </c>
      <c r="E221">
        <v>16.889999</v>
      </c>
      <c r="F221">
        <v>12.176607000000001</v>
      </c>
      <c r="G221">
        <v>29561200</v>
      </c>
      <c r="H221" s="1">
        <f t="shared" si="6"/>
        <v>1.999800000000107E-2</v>
      </c>
      <c r="K221">
        <v>11.7</v>
      </c>
      <c r="L221">
        <f t="shared" si="5"/>
        <v>21770.1456416</v>
      </c>
    </row>
    <row r="222" spans="1:12">
      <c r="A222" s="3">
        <v>41590</v>
      </c>
      <c r="B222">
        <v>16.799999</v>
      </c>
      <c r="C222">
        <v>16.850000000000001</v>
      </c>
      <c r="D222">
        <v>16.66</v>
      </c>
      <c r="E222">
        <v>16.719999000000001</v>
      </c>
      <c r="F222">
        <v>12.054048999999999</v>
      </c>
      <c r="G222">
        <v>31432300</v>
      </c>
      <c r="H222" s="1">
        <f t="shared" si="6"/>
        <v>-7.9999999999998295E-2</v>
      </c>
      <c r="K222">
        <v>11.53</v>
      </c>
      <c r="L222">
        <f t="shared" si="5"/>
        <v>22193.920385279998</v>
      </c>
    </row>
    <row r="223" spans="1:12">
      <c r="A223" s="3">
        <v>41591</v>
      </c>
      <c r="B223">
        <v>16.66</v>
      </c>
      <c r="C223">
        <v>17.100000000000001</v>
      </c>
      <c r="D223">
        <v>16.639999</v>
      </c>
      <c r="E223">
        <v>17.100000000000001</v>
      </c>
      <c r="F223">
        <v>12.328002</v>
      </c>
      <c r="G223">
        <v>39160000</v>
      </c>
      <c r="H223" s="1">
        <f t="shared" si="6"/>
        <v>0.44000000000000128</v>
      </c>
      <c r="K223">
        <v>11.29</v>
      </c>
      <c r="L223">
        <f t="shared" si="5"/>
        <v>22988.962338500001</v>
      </c>
    </row>
    <row r="224" spans="1:12">
      <c r="A224" s="3">
        <v>41592</v>
      </c>
      <c r="B224">
        <v>17.120000999999998</v>
      </c>
      <c r="C224">
        <v>17.200001</v>
      </c>
      <c r="D224">
        <v>17.010000000000002</v>
      </c>
      <c r="E224">
        <v>17.09</v>
      </c>
      <c r="F224">
        <v>12.320793999999999</v>
      </c>
      <c r="G224">
        <v>35559900</v>
      </c>
      <c r="H224" s="1">
        <f t="shared" si="6"/>
        <v>-3.0000999999998612E-2</v>
      </c>
      <c r="K224">
        <v>11.27</v>
      </c>
      <c r="L224">
        <f t="shared" si="5"/>
        <v>22430.592267160002</v>
      </c>
    </row>
    <row r="225" spans="1:12">
      <c r="A225" s="3">
        <v>41593</v>
      </c>
      <c r="B225">
        <v>17.129999000000002</v>
      </c>
      <c r="C225">
        <v>17.149999999999999</v>
      </c>
      <c r="D225">
        <v>17</v>
      </c>
      <c r="E225">
        <v>17.07</v>
      </c>
      <c r="F225">
        <v>12.306376999999999</v>
      </c>
      <c r="G225">
        <v>33100600</v>
      </c>
      <c r="H225" s="1">
        <f t="shared" si="6"/>
        <v>-5.9999000000001246E-2</v>
      </c>
      <c r="K225">
        <v>11.06</v>
      </c>
      <c r="L225">
        <f t="shared" si="5"/>
        <v>22173.094699999998</v>
      </c>
    </row>
    <row r="226" spans="1:12">
      <c r="A226" s="3">
        <v>41596</v>
      </c>
      <c r="B226">
        <v>17.07</v>
      </c>
      <c r="C226">
        <v>17.18</v>
      </c>
      <c r="D226">
        <v>16.920000000000002</v>
      </c>
      <c r="E226">
        <v>16.98</v>
      </c>
      <c r="F226">
        <v>12.241490000000001</v>
      </c>
      <c r="G226">
        <v>31231300</v>
      </c>
      <c r="H226" s="1">
        <f t="shared" si="6"/>
        <v>-8.9999999999999858E-2</v>
      </c>
      <c r="K226">
        <v>11.18</v>
      </c>
      <c r="L226">
        <f t="shared" si="5"/>
        <v>21702.980228979999</v>
      </c>
    </row>
    <row r="227" spans="1:12">
      <c r="A227" s="3">
        <v>41597</v>
      </c>
      <c r="B227">
        <v>16.989999999999998</v>
      </c>
      <c r="C227">
        <v>17.030000999999999</v>
      </c>
      <c r="D227">
        <v>16.82</v>
      </c>
      <c r="E227">
        <v>16.870000999999998</v>
      </c>
      <c r="F227">
        <v>12.162191</v>
      </c>
      <c r="G227">
        <v>26841800</v>
      </c>
      <c r="H227" s="1">
        <f t="shared" si="6"/>
        <v>-0.11999899999999997</v>
      </c>
      <c r="K227">
        <v>11.17</v>
      </c>
      <c r="L227">
        <f t="shared" si="5"/>
        <v>21227.230067599994</v>
      </c>
    </row>
    <row r="228" spans="1:12">
      <c r="A228" s="3">
        <v>41598</v>
      </c>
      <c r="B228">
        <v>16.889999</v>
      </c>
      <c r="C228">
        <v>17.079999999999998</v>
      </c>
      <c r="D228">
        <v>16.84</v>
      </c>
      <c r="E228">
        <v>16.920000000000002</v>
      </c>
      <c r="F228">
        <v>12.198233999999999</v>
      </c>
      <c r="G228">
        <v>31077800</v>
      </c>
      <c r="H228" s="1">
        <f t="shared" si="6"/>
        <v>3.0001000000002165E-2</v>
      </c>
      <c r="K228">
        <v>11.22</v>
      </c>
      <c r="L228">
        <f t="shared" si="5"/>
        <v>20963.986052050001</v>
      </c>
    </row>
    <row r="229" spans="1:12">
      <c r="A229" s="3">
        <v>41599</v>
      </c>
      <c r="B229">
        <v>17.010000000000002</v>
      </c>
      <c r="C229">
        <v>17.149999999999999</v>
      </c>
      <c r="D229">
        <v>16.98</v>
      </c>
      <c r="E229">
        <v>17.09</v>
      </c>
      <c r="F229">
        <v>12.320793999999999</v>
      </c>
      <c r="G229">
        <v>33042300</v>
      </c>
      <c r="H229" s="1">
        <f t="shared" si="6"/>
        <v>7.9999999999998295E-2</v>
      </c>
      <c r="K229">
        <v>10.95</v>
      </c>
      <c r="L229">
        <f t="shared" si="5"/>
        <v>20687.074133699996</v>
      </c>
    </row>
    <row r="230" spans="1:12">
      <c r="A230" s="3">
        <v>41600</v>
      </c>
      <c r="B230">
        <v>17.120000999999998</v>
      </c>
      <c r="C230">
        <v>17.139999</v>
      </c>
      <c r="D230">
        <v>17</v>
      </c>
      <c r="E230">
        <v>17.010000000000002</v>
      </c>
      <c r="F230">
        <v>12.263121</v>
      </c>
      <c r="G230">
        <v>29789000</v>
      </c>
      <c r="H230" s="1">
        <f t="shared" si="6"/>
        <v>-0.11000099999999691</v>
      </c>
      <c r="K230">
        <v>11</v>
      </c>
      <c r="L230">
        <f t="shared" si="5"/>
        <v>21499.274158</v>
      </c>
    </row>
    <row r="231" spans="1:12">
      <c r="A231" s="3">
        <v>41603</v>
      </c>
      <c r="B231">
        <v>17.100000000000001</v>
      </c>
      <c r="C231">
        <v>17.139999</v>
      </c>
      <c r="D231">
        <v>16.93</v>
      </c>
      <c r="E231">
        <v>16.940000999999999</v>
      </c>
      <c r="F231">
        <v>12.212655</v>
      </c>
      <c r="G231">
        <v>25125300</v>
      </c>
      <c r="H231" s="1">
        <f t="shared" si="6"/>
        <v>-0.15999900000000267</v>
      </c>
      <c r="K231">
        <v>10.93</v>
      </c>
      <c r="L231">
        <f t="shared" si="5"/>
        <v>20999.392839800003</v>
      </c>
    </row>
    <row r="232" spans="1:12">
      <c r="A232" s="3">
        <v>41604</v>
      </c>
      <c r="B232">
        <v>17.049999</v>
      </c>
      <c r="C232">
        <v>17.049999</v>
      </c>
      <c r="D232">
        <v>16.850000000000001</v>
      </c>
      <c r="E232">
        <v>16.870000999999998</v>
      </c>
      <c r="F232">
        <v>12.162191</v>
      </c>
      <c r="G232">
        <v>26440600</v>
      </c>
      <c r="H232" s="1">
        <f t="shared" si="6"/>
        <v>-0.17999800000000121</v>
      </c>
      <c r="K232">
        <v>10.95</v>
      </c>
      <c r="L232">
        <f t="shared" si="5"/>
        <v>20304.813173760005</v>
      </c>
    </row>
    <row r="233" spans="1:12">
      <c r="A233" s="3">
        <v>41605</v>
      </c>
      <c r="B233">
        <v>16.860001</v>
      </c>
      <c r="C233">
        <v>17.09</v>
      </c>
      <c r="D233">
        <v>16.809999000000001</v>
      </c>
      <c r="E233">
        <v>17.030000999999999</v>
      </c>
      <c r="F233">
        <v>12.277539000000001</v>
      </c>
      <c r="G233">
        <v>31559700</v>
      </c>
      <c r="H233" s="1">
        <f t="shared" si="6"/>
        <v>0.16999999999999815</v>
      </c>
      <c r="K233">
        <v>10.92</v>
      </c>
      <c r="L233">
        <f t="shared" si="5"/>
        <v>18822.429313199998</v>
      </c>
    </row>
    <row r="234" spans="1:12">
      <c r="A234" s="3">
        <v>41607</v>
      </c>
      <c r="B234">
        <v>17.059999000000001</v>
      </c>
      <c r="C234">
        <v>17.18</v>
      </c>
      <c r="D234">
        <v>17.040001</v>
      </c>
      <c r="E234">
        <v>17.079999999999998</v>
      </c>
      <c r="F234">
        <v>12.313586000000001</v>
      </c>
      <c r="G234">
        <v>14918800</v>
      </c>
      <c r="H234" s="1">
        <f t="shared" si="6"/>
        <v>2.0000999999997049E-2</v>
      </c>
      <c r="K234">
        <v>10.89</v>
      </c>
      <c r="L234">
        <f t="shared" si="5"/>
        <v>19027.143255999996</v>
      </c>
    </row>
    <row r="235" spans="1:12">
      <c r="A235" s="3">
        <v>41610</v>
      </c>
      <c r="B235">
        <v>17.120000999999998</v>
      </c>
      <c r="C235">
        <v>17.200001</v>
      </c>
      <c r="D235">
        <v>17.030000999999999</v>
      </c>
      <c r="E235">
        <v>17.059999000000001</v>
      </c>
      <c r="F235">
        <v>12.299168</v>
      </c>
      <c r="G235">
        <v>27749600</v>
      </c>
      <c r="H235" s="1">
        <f t="shared" si="6"/>
        <v>-6.0001999999997224E-2</v>
      </c>
      <c r="K235">
        <v>10.92</v>
      </c>
      <c r="L235" t="e">
        <f t="shared" si="5"/>
        <v>#VALUE!</v>
      </c>
    </row>
    <row r="236" spans="1:12">
      <c r="A236" s="3">
        <v>41611</v>
      </c>
      <c r="B236">
        <v>17.049999</v>
      </c>
      <c r="C236">
        <v>17.200001</v>
      </c>
      <c r="D236">
        <v>16.420000000000002</v>
      </c>
      <c r="E236">
        <v>16.559999000000001</v>
      </c>
      <c r="F236">
        <v>11.938700000000001</v>
      </c>
      <c r="G236">
        <v>74867000</v>
      </c>
      <c r="H236" s="1">
        <f t="shared" si="6"/>
        <v>-0.48999999999999844</v>
      </c>
      <c r="K236">
        <v>10.77</v>
      </c>
      <c r="L236">
        <f t="shared" si="5"/>
        <v>81515830.593295887</v>
      </c>
    </row>
    <row r="237" spans="1:12">
      <c r="A237" s="3">
        <v>41612</v>
      </c>
      <c r="B237">
        <v>16.610001</v>
      </c>
      <c r="C237">
        <v>16.760000000000002</v>
      </c>
      <c r="D237">
        <v>16.489999999999998</v>
      </c>
      <c r="E237">
        <v>16.620000999999998</v>
      </c>
      <c r="F237">
        <v>11.981956</v>
      </c>
      <c r="G237">
        <v>40104000</v>
      </c>
      <c r="H237" s="1">
        <f t="shared" si="6"/>
        <v>9.9999999999980105E-3</v>
      </c>
      <c r="K237">
        <v>10.77</v>
      </c>
      <c r="L237">
        <f t="shared" si="5"/>
        <v>643210.62059675483</v>
      </c>
    </row>
    <row r="238" spans="1:12">
      <c r="A238" s="3">
        <v>41613</v>
      </c>
      <c r="B238">
        <v>16.66</v>
      </c>
      <c r="C238">
        <v>16.860001</v>
      </c>
      <c r="D238">
        <v>16.52</v>
      </c>
      <c r="E238">
        <v>16.739999999999998</v>
      </c>
      <c r="F238">
        <v>12.068469</v>
      </c>
      <c r="G238">
        <v>44793800</v>
      </c>
      <c r="H238" s="1">
        <f t="shared" si="6"/>
        <v>7.9999999999998295E-2</v>
      </c>
      <c r="K238">
        <v>10.91</v>
      </c>
      <c r="L238">
        <f t="shared" si="5"/>
        <v>83250137.985684156</v>
      </c>
    </row>
    <row r="239" spans="1:12">
      <c r="A239" s="3">
        <v>41614</v>
      </c>
      <c r="B239">
        <v>16.920000000000002</v>
      </c>
      <c r="C239">
        <v>16.950001</v>
      </c>
      <c r="D239">
        <v>16.610001</v>
      </c>
      <c r="E239">
        <v>16.700001</v>
      </c>
      <c r="F239">
        <v>12.039628</v>
      </c>
      <c r="G239">
        <v>33254500</v>
      </c>
      <c r="H239" s="1">
        <f t="shared" si="6"/>
        <v>-0.21999900000000139</v>
      </c>
      <c r="K239">
        <v>10.84</v>
      </c>
      <c r="L239">
        <f t="shared" si="5"/>
        <v>19450.935219999999</v>
      </c>
    </row>
    <row r="240" spans="1:12">
      <c r="A240" s="3">
        <v>41617</v>
      </c>
      <c r="B240">
        <v>16.68</v>
      </c>
      <c r="C240">
        <v>16.790001</v>
      </c>
      <c r="D240">
        <v>16.5</v>
      </c>
      <c r="E240">
        <v>16.559999000000001</v>
      </c>
      <c r="F240">
        <v>11.938700000000001</v>
      </c>
      <c r="G240">
        <v>34369700</v>
      </c>
      <c r="H240" s="1">
        <f t="shared" si="6"/>
        <v>-0.12000099999999847</v>
      </c>
      <c r="K240">
        <v>10.8</v>
      </c>
      <c r="L240" t="e">
        <f t="shared" si="5"/>
        <v>#VALUE!</v>
      </c>
    </row>
    <row r="241" spans="1:12">
      <c r="A241" s="3">
        <v>41618</v>
      </c>
      <c r="B241">
        <v>16.540001</v>
      </c>
      <c r="C241">
        <v>16.690000999999999</v>
      </c>
      <c r="D241">
        <v>16.510000000000002</v>
      </c>
      <c r="E241">
        <v>16.530000999999999</v>
      </c>
      <c r="F241">
        <v>11.917071999999999</v>
      </c>
      <c r="G241">
        <v>30523600</v>
      </c>
      <c r="H241" s="1">
        <f t="shared" si="6"/>
        <v>-1.0000000000001563E-2</v>
      </c>
      <c r="K241">
        <v>10.64</v>
      </c>
      <c r="L241">
        <f t="shared" si="5"/>
        <v>19253.808079529477</v>
      </c>
    </row>
    <row r="242" spans="1:12">
      <c r="A242" s="3">
        <v>41619</v>
      </c>
      <c r="B242">
        <v>16.540001</v>
      </c>
      <c r="C242">
        <v>16.610001</v>
      </c>
      <c r="D242">
        <v>16.329999999999998</v>
      </c>
      <c r="E242">
        <v>16.41</v>
      </c>
      <c r="F242">
        <v>11.830558999999999</v>
      </c>
      <c r="G242">
        <v>37848800</v>
      </c>
      <c r="H242" s="1">
        <f t="shared" si="6"/>
        <v>-0.13000100000000003</v>
      </c>
      <c r="K242">
        <v>10.56</v>
      </c>
      <c r="L242">
        <f t="shared" si="5"/>
        <v>18603.267626683424</v>
      </c>
    </row>
    <row r="243" spans="1:12">
      <c r="A243" s="3">
        <v>41620</v>
      </c>
      <c r="B243">
        <v>16.360001</v>
      </c>
      <c r="C243">
        <v>16.459999</v>
      </c>
      <c r="D243">
        <v>16.200001</v>
      </c>
      <c r="E243">
        <v>16.389999</v>
      </c>
      <c r="F243">
        <v>11.816138</v>
      </c>
      <c r="G243">
        <v>30945400</v>
      </c>
      <c r="H243" s="1">
        <f t="shared" si="6"/>
        <v>2.9997999999999081E-2</v>
      </c>
      <c r="K243">
        <v>10.57</v>
      </c>
      <c r="L243">
        <f t="shared" si="5"/>
        <v>18335.190741120001</v>
      </c>
    </row>
    <row r="244" spans="1:12">
      <c r="A244" s="3">
        <v>41621</v>
      </c>
      <c r="B244">
        <v>16.469999000000001</v>
      </c>
      <c r="C244">
        <v>16.790001</v>
      </c>
      <c r="D244">
        <v>16.459999</v>
      </c>
      <c r="E244">
        <v>16.59</v>
      </c>
      <c r="F244">
        <v>11.960326999999999</v>
      </c>
      <c r="G244">
        <v>48535500</v>
      </c>
      <c r="H244" s="1">
        <f t="shared" si="6"/>
        <v>0.12000099999999847</v>
      </c>
      <c r="K244">
        <v>10.65</v>
      </c>
      <c r="L244">
        <f t="shared" si="5"/>
        <v>18735.033014400004</v>
      </c>
    </row>
    <row r="245" spans="1:12">
      <c r="A245" s="3">
        <v>41624</v>
      </c>
      <c r="B245">
        <v>16.719999000000001</v>
      </c>
      <c r="C245">
        <v>16.940000999999999</v>
      </c>
      <c r="D245">
        <v>16.709999</v>
      </c>
      <c r="E245">
        <v>16.860001</v>
      </c>
      <c r="F245">
        <v>12.154982</v>
      </c>
      <c r="G245">
        <v>38001800</v>
      </c>
      <c r="H245" s="1">
        <f t="shared" si="6"/>
        <v>0.14000199999999907</v>
      </c>
      <c r="K245">
        <v>10.71</v>
      </c>
      <c r="L245">
        <f t="shared" si="5"/>
        <v>18396.668389119994</v>
      </c>
    </row>
    <row r="246" spans="1:12">
      <c r="A246" s="3">
        <v>41625</v>
      </c>
      <c r="B246">
        <v>16.860001</v>
      </c>
      <c r="C246">
        <v>16.989999999999998</v>
      </c>
      <c r="D246">
        <v>16.66</v>
      </c>
      <c r="E246">
        <v>16.700001</v>
      </c>
      <c r="F246">
        <v>12.039628</v>
      </c>
      <c r="G246">
        <v>40555800</v>
      </c>
      <c r="H246" s="1">
        <f t="shared" si="6"/>
        <v>-0.16000000000000014</v>
      </c>
      <c r="K246">
        <v>10.71</v>
      </c>
      <c r="L246">
        <f t="shared" si="5"/>
        <v>17863.67413824</v>
      </c>
    </row>
    <row r="247" spans="1:12">
      <c r="A247" s="3">
        <v>41626</v>
      </c>
      <c r="B247">
        <v>15.99</v>
      </c>
      <c r="C247">
        <v>16</v>
      </c>
      <c r="D247">
        <v>15.17</v>
      </c>
      <c r="E247">
        <v>15.65</v>
      </c>
      <c r="F247">
        <v>11.282647000000001</v>
      </c>
      <c r="G247">
        <v>220363000</v>
      </c>
      <c r="H247" s="1">
        <f t="shared" si="6"/>
        <v>-0.33999999999999986</v>
      </c>
      <c r="K247">
        <v>10.82</v>
      </c>
      <c r="L247">
        <f t="shared" si="5"/>
        <v>18014.470573999999</v>
      </c>
    </row>
    <row r="248" spans="1:12">
      <c r="A248" s="3">
        <v>41627</v>
      </c>
      <c r="B248">
        <v>15.46</v>
      </c>
      <c r="C248">
        <v>15.5</v>
      </c>
      <c r="D248">
        <v>15.25</v>
      </c>
      <c r="E248">
        <v>15.3</v>
      </c>
      <c r="F248">
        <v>11.03032</v>
      </c>
      <c r="G248">
        <v>84636000</v>
      </c>
      <c r="H248" s="1">
        <f t="shared" si="6"/>
        <v>-0.16000000000000014</v>
      </c>
      <c r="K248">
        <v>10.79</v>
      </c>
      <c r="L248">
        <f t="shared" si="5"/>
        <v>18147.243795200004</v>
      </c>
    </row>
    <row r="249" spans="1:12">
      <c r="A249" s="3">
        <v>41628</v>
      </c>
      <c r="B249">
        <v>15.35</v>
      </c>
      <c r="C249">
        <v>15.5</v>
      </c>
      <c r="D249">
        <v>15.32</v>
      </c>
      <c r="E249">
        <v>15.42</v>
      </c>
      <c r="F249">
        <v>11.116833</v>
      </c>
      <c r="G249">
        <v>61508000</v>
      </c>
      <c r="H249" s="1">
        <f t="shared" si="6"/>
        <v>7.0000000000000284E-2</v>
      </c>
      <c r="K249">
        <v>10.84</v>
      </c>
      <c r="L249">
        <f t="shared" si="5"/>
        <v>18388.052444920002</v>
      </c>
    </row>
    <row r="250" spans="1:12">
      <c r="A250" s="3">
        <v>41631</v>
      </c>
      <c r="B250">
        <v>15.49</v>
      </c>
      <c r="C250">
        <v>15.5</v>
      </c>
      <c r="D250">
        <v>15.12</v>
      </c>
      <c r="E250">
        <v>15.15</v>
      </c>
      <c r="F250">
        <v>10.922177</v>
      </c>
      <c r="G250">
        <v>59222000</v>
      </c>
      <c r="H250" s="1">
        <f t="shared" si="6"/>
        <v>-0.33999999999999986</v>
      </c>
      <c r="K250">
        <v>10.94</v>
      </c>
      <c r="L250">
        <f t="shared" si="5"/>
        <v>239736.25354956847</v>
      </c>
    </row>
    <row r="251" spans="1:12">
      <c r="A251" s="3">
        <v>41632</v>
      </c>
      <c r="B251">
        <v>15.2</v>
      </c>
      <c r="C251">
        <v>15.23</v>
      </c>
      <c r="D251">
        <v>15.1</v>
      </c>
      <c r="E251">
        <v>15.19</v>
      </c>
      <c r="F251">
        <v>10.951017999999999</v>
      </c>
      <c r="G251">
        <v>22642200</v>
      </c>
      <c r="H251" s="1">
        <f t="shared" si="6"/>
        <v>-9.9999999999997868E-3</v>
      </c>
      <c r="K251">
        <v>11.03</v>
      </c>
      <c r="L251">
        <f t="shared" si="5"/>
        <v>236386.33386795523</v>
      </c>
    </row>
    <row r="252" spans="1:12">
      <c r="A252" s="3">
        <v>41634</v>
      </c>
      <c r="B252">
        <v>15.23</v>
      </c>
      <c r="C252">
        <v>15.34</v>
      </c>
      <c r="D252">
        <v>15.22</v>
      </c>
      <c r="E252">
        <v>15.33</v>
      </c>
      <c r="F252">
        <v>11.051949</v>
      </c>
      <c r="G252">
        <v>24966000</v>
      </c>
      <c r="H252" s="1">
        <f t="shared" si="6"/>
        <v>9.9999999999999645E-2</v>
      </c>
      <c r="K252">
        <v>11.35</v>
      </c>
      <c r="L252" t="e">
        <f t="shared" si="5"/>
        <v>#VALUE!</v>
      </c>
    </row>
    <row r="253" spans="1:12">
      <c r="A253" s="3">
        <v>41635</v>
      </c>
      <c r="B253">
        <v>15.35</v>
      </c>
      <c r="C253">
        <v>15.35</v>
      </c>
      <c r="D253">
        <v>15.25</v>
      </c>
      <c r="E253">
        <v>15.3</v>
      </c>
      <c r="F253">
        <v>11.03032</v>
      </c>
      <c r="G253">
        <v>21842000</v>
      </c>
      <c r="H253" s="1">
        <f t="shared" si="6"/>
        <v>-4.9999999999998934E-2</v>
      </c>
      <c r="K253">
        <v>11.36</v>
      </c>
      <c r="L253" t="e">
        <f t="shared" si="5"/>
        <v>#VALUE!</v>
      </c>
    </row>
    <row r="254" spans="1:12">
      <c r="A254" s="3">
        <v>41638</v>
      </c>
      <c r="B254">
        <v>15.36</v>
      </c>
      <c r="C254">
        <v>15.42</v>
      </c>
      <c r="D254">
        <v>15.25</v>
      </c>
      <c r="E254">
        <v>15.28</v>
      </c>
      <c r="F254">
        <v>11.015898999999999</v>
      </c>
      <c r="G254">
        <v>32832800</v>
      </c>
      <c r="H254" s="1">
        <f t="shared" si="6"/>
        <v>-8.0000000000000071E-2</v>
      </c>
      <c r="K254">
        <v>11.5</v>
      </c>
      <c r="L254">
        <f t="shared" si="5"/>
        <v>245092.68357718081</v>
      </c>
    </row>
    <row r="255" spans="1:12">
      <c r="A255" s="3">
        <v>41639</v>
      </c>
      <c r="B255">
        <v>15.29</v>
      </c>
      <c r="C255">
        <v>15.43</v>
      </c>
      <c r="D255">
        <v>15.26</v>
      </c>
      <c r="E255">
        <v>15.43</v>
      </c>
      <c r="F255">
        <v>11.124041</v>
      </c>
      <c r="G255">
        <v>27829000</v>
      </c>
      <c r="H255" s="1">
        <f t="shared" si="6"/>
        <v>0.14000000000000057</v>
      </c>
      <c r="K255">
        <v>11.4</v>
      </c>
      <c r="L255">
        <f t="shared" si="5"/>
        <v>243004.74953798798</v>
      </c>
    </row>
    <row r="256" spans="1:12">
      <c r="A256" s="3">
        <v>41641</v>
      </c>
      <c r="B256">
        <v>15.42</v>
      </c>
      <c r="C256">
        <v>15.45</v>
      </c>
      <c r="D256">
        <v>15.28</v>
      </c>
      <c r="E256">
        <v>15.44</v>
      </c>
      <c r="F256">
        <v>11.13125</v>
      </c>
      <c r="G256">
        <v>31528500</v>
      </c>
      <c r="H256" s="1">
        <f t="shared" si="6"/>
        <v>1.9999999999999574E-2</v>
      </c>
      <c r="K256">
        <v>11.36</v>
      </c>
      <c r="L256">
        <f t="shared" si="5"/>
        <v>247493.49807425545</v>
      </c>
    </row>
    <row r="257" spans="1:12">
      <c r="A257" s="3">
        <v>41642</v>
      </c>
      <c r="B257">
        <v>15.52</v>
      </c>
      <c r="C257">
        <v>15.64</v>
      </c>
      <c r="D257">
        <v>15.3</v>
      </c>
      <c r="E257">
        <v>15.51</v>
      </c>
      <c r="F257">
        <v>11.181718</v>
      </c>
      <c r="G257">
        <v>46122300</v>
      </c>
      <c r="H257" s="1">
        <f t="shared" si="6"/>
        <v>-9.9999999999997868E-3</v>
      </c>
      <c r="K257">
        <v>11.41</v>
      </c>
      <c r="L257">
        <f t="shared" si="5"/>
        <v>249684.62010168319</v>
      </c>
    </row>
    <row r="258" spans="1:12">
      <c r="A258" s="3">
        <v>41645</v>
      </c>
      <c r="B258">
        <v>15.72</v>
      </c>
      <c r="C258">
        <v>15.76</v>
      </c>
      <c r="D258">
        <v>15.52</v>
      </c>
      <c r="E258">
        <v>15.58</v>
      </c>
      <c r="F258">
        <v>11.232182</v>
      </c>
      <c r="G258">
        <v>42657600</v>
      </c>
      <c r="H258" s="1">
        <f t="shared" si="6"/>
        <v>-0.14000000000000057</v>
      </c>
      <c r="K258">
        <v>11.59</v>
      </c>
      <c r="L258">
        <f t="shared" si="5"/>
        <v>257336.40812839995</v>
      </c>
    </row>
    <row r="259" spans="1:12">
      <c r="A259" s="3">
        <v>41646</v>
      </c>
      <c r="B259">
        <v>15.73</v>
      </c>
      <c r="C259">
        <v>15.74</v>
      </c>
      <c r="D259">
        <v>15.35</v>
      </c>
      <c r="E259">
        <v>15.38</v>
      </c>
      <c r="F259">
        <v>11.087993000000001</v>
      </c>
      <c r="G259">
        <v>54476300</v>
      </c>
      <c r="H259" s="1">
        <f t="shared" si="6"/>
        <v>-0.34999999999999964</v>
      </c>
      <c r="K259">
        <v>11.62</v>
      </c>
      <c r="L259">
        <f t="shared" ref="L259:L317" si="7">K259+(K255*L213)</f>
        <v>263576.80072619201</v>
      </c>
    </row>
    <row r="260" spans="1:12">
      <c r="A260" s="3">
        <v>41647</v>
      </c>
      <c r="B260">
        <v>15.6</v>
      </c>
      <c r="C260">
        <v>15.71</v>
      </c>
      <c r="D260">
        <v>15.51</v>
      </c>
      <c r="E260">
        <v>15.54</v>
      </c>
      <c r="F260">
        <v>11.203343</v>
      </c>
      <c r="G260">
        <v>48448300</v>
      </c>
      <c r="H260" s="1">
        <f t="shared" ref="H260:H323" si="8">E260-B260</f>
        <v>-6.0000000000000497E-2</v>
      </c>
      <c r="K260">
        <v>11.56</v>
      </c>
      <c r="L260">
        <f t="shared" si="7"/>
        <v>258413.57146249604</v>
      </c>
    </row>
    <row r="261" spans="1:12">
      <c r="A261" s="3">
        <v>41648</v>
      </c>
      <c r="B261">
        <v>15.83</v>
      </c>
      <c r="C261">
        <v>16.02</v>
      </c>
      <c r="D261">
        <v>15.77</v>
      </c>
      <c r="E261">
        <v>15.84</v>
      </c>
      <c r="F261">
        <v>11.419623</v>
      </c>
      <c r="G261">
        <v>67836500</v>
      </c>
      <c r="H261" s="1">
        <f t="shared" si="8"/>
        <v>9.9999999999997868E-3</v>
      </c>
      <c r="K261">
        <v>11.62</v>
      </c>
      <c r="L261">
        <f t="shared" si="7"/>
        <v>251325.91287044645</v>
      </c>
    </row>
    <row r="262" spans="1:12">
      <c r="A262" s="3">
        <v>41649</v>
      </c>
      <c r="B262">
        <v>16.010000000000002</v>
      </c>
      <c r="C262">
        <v>16.110001</v>
      </c>
      <c r="D262">
        <v>15.94</v>
      </c>
      <c r="E262">
        <v>16.07</v>
      </c>
      <c r="F262">
        <v>11.58544</v>
      </c>
      <c r="G262">
        <v>44984000</v>
      </c>
      <c r="H262" s="1">
        <f t="shared" si="8"/>
        <v>5.9999999999998721E-2</v>
      </c>
      <c r="K262">
        <v>11.63</v>
      </c>
      <c r="L262">
        <f t="shared" si="7"/>
        <v>240000.225190864</v>
      </c>
    </row>
    <row r="263" spans="1:12">
      <c r="A263" s="3">
        <v>41652</v>
      </c>
      <c r="B263">
        <v>16.370000999999998</v>
      </c>
      <c r="C263">
        <v>16.530000999999999</v>
      </c>
      <c r="D263">
        <v>16.079999999999998</v>
      </c>
      <c r="E263">
        <v>16.110001</v>
      </c>
      <c r="F263">
        <v>11.614279</v>
      </c>
      <c r="G263">
        <v>57566400</v>
      </c>
      <c r="H263" s="1">
        <f t="shared" si="8"/>
        <v>-0.25999999999999801</v>
      </c>
      <c r="K263">
        <v>11.72</v>
      </c>
      <c r="L263">
        <f t="shared" si="7"/>
        <v>250171.61765276166</v>
      </c>
    </row>
    <row r="264" spans="1:12">
      <c r="A264" s="3">
        <v>41653</v>
      </c>
      <c r="B264">
        <v>16.309999000000001</v>
      </c>
      <c r="C264">
        <v>16.43</v>
      </c>
      <c r="D264">
        <v>16.170000000000002</v>
      </c>
      <c r="E264">
        <v>16.399999999999999</v>
      </c>
      <c r="F264">
        <v>11.823349</v>
      </c>
      <c r="G264">
        <v>44039200</v>
      </c>
      <c r="H264" s="1">
        <f t="shared" si="8"/>
        <v>9.0000999999997333E-2</v>
      </c>
      <c r="K264">
        <v>11.71</v>
      </c>
      <c r="L264">
        <f t="shared" si="7"/>
        <v>244371.73776136004</v>
      </c>
    </row>
    <row r="265" spans="1:12">
      <c r="A265" s="3">
        <v>41654</v>
      </c>
      <c r="B265">
        <v>16.370000999999998</v>
      </c>
      <c r="C265">
        <v>16.73</v>
      </c>
      <c r="D265">
        <v>16.350000000000001</v>
      </c>
      <c r="E265">
        <v>16.700001</v>
      </c>
      <c r="F265">
        <v>12.039628</v>
      </c>
      <c r="G265">
        <v>64118200</v>
      </c>
      <c r="H265" s="1">
        <f t="shared" si="8"/>
        <v>0.33000000000000185</v>
      </c>
      <c r="K265">
        <v>11.72</v>
      </c>
      <c r="L265">
        <f t="shared" si="7"/>
        <v>250924.57289735001</v>
      </c>
    </row>
    <row r="266" spans="1:12">
      <c r="A266" s="3">
        <v>41655</v>
      </c>
      <c r="B266">
        <v>16.670000000000002</v>
      </c>
      <c r="C266">
        <v>16.760000000000002</v>
      </c>
      <c r="D266">
        <v>16.559999000000001</v>
      </c>
      <c r="E266">
        <v>16.73</v>
      </c>
      <c r="F266">
        <v>12.061256999999999</v>
      </c>
      <c r="G266">
        <v>38410800</v>
      </c>
      <c r="H266" s="1">
        <f t="shared" si="8"/>
        <v>5.9999999999998721E-2</v>
      </c>
      <c r="K266">
        <v>11.84</v>
      </c>
      <c r="L266">
        <f t="shared" si="7"/>
        <v>252920.71906127207</v>
      </c>
    </row>
    <row r="267" spans="1:12">
      <c r="A267" s="3">
        <v>41656</v>
      </c>
      <c r="B267">
        <v>16.780000999999999</v>
      </c>
      <c r="C267">
        <v>16.780000999999999</v>
      </c>
      <c r="D267">
        <v>16.450001</v>
      </c>
      <c r="E267">
        <v>16.52</v>
      </c>
      <c r="F267">
        <v>11.909862</v>
      </c>
      <c r="G267">
        <v>37152100</v>
      </c>
      <c r="H267" s="1">
        <f t="shared" si="8"/>
        <v>-0.26000099999999904</v>
      </c>
      <c r="K267">
        <v>11.94</v>
      </c>
      <c r="L267">
        <f t="shared" si="7"/>
        <v>255158.04691955203</v>
      </c>
    </row>
    <row r="268" spans="1:12">
      <c r="A268" s="3">
        <v>41660</v>
      </c>
      <c r="B268">
        <v>16.639999</v>
      </c>
      <c r="C268">
        <v>16.68</v>
      </c>
      <c r="D268">
        <v>16.360001</v>
      </c>
      <c r="E268">
        <v>16.41</v>
      </c>
      <c r="F268">
        <v>11.830558999999999</v>
      </c>
      <c r="G268">
        <v>35597200</v>
      </c>
      <c r="H268" s="1">
        <f t="shared" si="8"/>
        <v>-0.2299989999999994</v>
      </c>
      <c r="K268">
        <v>11.93</v>
      </c>
      <c r="L268">
        <f t="shared" si="7"/>
        <v>259902.73771162878</v>
      </c>
    </row>
    <row r="269" spans="1:12">
      <c r="A269" s="3">
        <v>41661</v>
      </c>
      <c r="B269">
        <v>16.440000999999999</v>
      </c>
      <c r="C269">
        <v>16.620000999999998</v>
      </c>
      <c r="D269">
        <v>16.370000999999998</v>
      </c>
      <c r="E269">
        <v>16.549999</v>
      </c>
      <c r="F269">
        <v>11.93149</v>
      </c>
      <c r="G269">
        <v>28741900</v>
      </c>
      <c r="H269" s="1">
        <f t="shared" si="8"/>
        <v>0.10999800000000093</v>
      </c>
      <c r="K269">
        <v>11.95</v>
      </c>
      <c r="L269">
        <f t="shared" si="7"/>
        <v>269442.58860722004</v>
      </c>
    </row>
    <row r="270" spans="1:12">
      <c r="A270" s="3">
        <v>41662</v>
      </c>
      <c r="B270">
        <v>16.489999999999998</v>
      </c>
      <c r="C270">
        <v>16.530000999999999</v>
      </c>
      <c r="D270">
        <v>16.309999000000001</v>
      </c>
      <c r="E270">
        <v>16.43</v>
      </c>
      <c r="F270">
        <v>11.844977</v>
      </c>
      <c r="G270">
        <v>37860800</v>
      </c>
      <c r="H270" s="1">
        <f t="shared" si="8"/>
        <v>-5.9999999999998721E-2</v>
      </c>
      <c r="K270">
        <v>11.96</v>
      </c>
      <c r="L270">
        <f t="shared" si="7"/>
        <v>265590.17244317447</v>
      </c>
    </row>
    <row r="271" spans="1:12">
      <c r="A271" s="3">
        <v>41663</v>
      </c>
      <c r="B271">
        <v>16.190000999999999</v>
      </c>
      <c r="C271">
        <v>16.209999</v>
      </c>
      <c r="D271">
        <v>15.78</v>
      </c>
      <c r="E271">
        <v>15.83</v>
      </c>
      <c r="F271">
        <v>11.412416</v>
      </c>
      <c r="G271">
        <v>66023500</v>
      </c>
      <c r="H271" s="1">
        <f t="shared" si="8"/>
        <v>-0.36000099999999868</v>
      </c>
      <c r="K271">
        <v>11.97</v>
      </c>
      <c r="L271">
        <f t="shared" si="7"/>
        <v>264758.72071799991</v>
      </c>
    </row>
    <row r="272" spans="1:12">
      <c r="A272" s="3">
        <v>41666</v>
      </c>
      <c r="B272">
        <v>15.9</v>
      </c>
      <c r="C272">
        <v>15.91</v>
      </c>
      <c r="D272">
        <v>15.52</v>
      </c>
      <c r="E272">
        <v>15.71</v>
      </c>
      <c r="F272">
        <v>11.325903</v>
      </c>
      <c r="G272">
        <v>51218700</v>
      </c>
      <c r="H272" s="1">
        <f t="shared" si="8"/>
        <v>-0.1899999999999995</v>
      </c>
      <c r="K272">
        <v>12.09</v>
      </c>
      <c r="L272">
        <f t="shared" si="7"/>
        <v>258928.64413173139</v>
      </c>
    </row>
    <row r="273" spans="1:12">
      <c r="A273" s="3">
        <v>41667</v>
      </c>
      <c r="B273">
        <v>15.97</v>
      </c>
      <c r="C273">
        <v>16.010000000000002</v>
      </c>
      <c r="D273">
        <v>15.51</v>
      </c>
      <c r="E273">
        <v>15.72</v>
      </c>
      <c r="F273">
        <v>11.333114</v>
      </c>
      <c r="G273">
        <v>57677500</v>
      </c>
      <c r="H273" s="1">
        <f t="shared" si="8"/>
        <v>-0.25</v>
      </c>
      <c r="K273">
        <v>12.34</v>
      </c>
      <c r="L273">
        <f t="shared" si="7"/>
        <v>253677.73930781992</v>
      </c>
    </row>
    <row r="274" spans="1:12">
      <c r="A274" s="3">
        <v>41668</v>
      </c>
      <c r="B274">
        <v>15.48</v>
      </c>
      <c r="C274">
        <v>15.53</v>
      </c>
      <c r="D274">
        <v>15.2</v>
      </c>
      <c r="E274">
        <v>15.26</v>
      </c>
      <c r="F274">
        <v>11.089663</v>
      </c>
      <c r="G274">
        <v>52241500</v>
      </c>
      <c r="H274" s="1">
        <f t="shared" si="8"/>
        <v>-0.22000000000000064</v>
      </c>
      <c r="K274">
        <v>12.3</v>
      </c>
      <c r="L274">
        <f t="shared" si="7"/>
        <v>250741.57318251801</v>
      </c>
    </row>
    <row r="275" spans="1:12">
      <c r="A275" s="3">
        <v>41669</v>
      </c>
      <c r="B275">
        <v>15.43</v>
      </c>
      <c r="C275">
        <v>15.45</v>
      </c>
      <c r="D275">
        <v>15.18</v>
      </c>
      <c r="E275">
        <v>15.25</v>
      </c>
      <c r="F275">
        <v>11.082397</v>
      </c>
      <c r="G275">
        <v>32654100</v>
      </c>
      <c r="H275" s="1">
        <f t="shared" si="8"/>
        <v>-0.17999999999999972</v>
      </c>
      <c r="K275">
        <v>12.25</v>
      </c>
      <c r="L275">
        <f t="shared" si="7"/>
        <v>247636.52738038896</v>
      </c>
    </row>
    <row r="276" spans="1:12">
      <c r="A276" s="3">
        <v>41670</v>
      </c>
      <c r="B276">
        <v>15.09</v>
      </c>
      <c r="C276">
        <v>15.1</v>
      </c>
      <c r="D276">
        <v>14.9</v>
      </c>
      <c r="E276">
        <v>14.96</v>
      </c>
      <c r="F276">
        <v>10.871648</v>
      </c>
      <c r="G276">
        <v>64132600</v>
      </c>
      <c r="H276" s="1">
        <f t="shared" si="8"/>
        <v>-0.12999999999999901</v>
      </c>
      <c r="K276">
        <v>12.31</v>
      </c>
      <c r="L276">
        <f t="shared" si="7"/>
        <v>259938.53457021998</v>
      </c>
    </row>
    <row r="277" spans="1:12">
      <c r="A277" s="3">
        <v>41673</v>
      </c>
      <c r="B277">
        <v>15</v>
      </c>
      <c r="C277">
        <v>15</v>
      </c>
      <c r="D277">
        <v>14.4</v>
      </c>
      <c r="E277">
        <v>14.55</v>
      </c>
      <c r="F277">
        <v>10.573695000000001</v>
      </c>
      <c r="G277">
        <v>92427200</v>
      </c>
      <c r="H277" s="1">
        <f t="shared" si="8"/>
        <v>-0.44999999999999929</v>
      </c>
      <c r="K277">
        <v>12.34</v>
      </c>
      <c r="L277">
        <f t="shared" si="7"/>
        <v>259144.84764313203</v>
      </c>
    </row>
    <row r="278" spans="1:12">
      <c r="A278" s="3">
        <v>41674</v>
      </c>
      <c r="B278">
        <v>14.57</v>
      </c>
      <c r="C278">
        <v>14.93</v>
      </c>
      <c r="D278">
        <v>14.45</v>
      </c>
      <c r="E278">
        <v>14.87</v>
      </c>
      <c r="F278">
        <v>10.806244</v>
      </c>
      <c r="G278">
        <v>55397500</v>
      </c>
      <c r="H278" s="1">
        <f t="shared" si="8"/>
        <v>0.29999999999999893</v>
      </c>
      <c r="K278">
        <v>12.39</v>
      </c>
      <c r="L278">
        <f t="shared" si="7"/>
        <v>249761.59203724811</v>
      </c>
    </row>
    <row r="279" spans="1:12">
      <c r="A279" s="3">
        <v>41675</v>
      </c>
      <c r="B279">
        <v>14.93</v>
      </c>
      <c r="C279">
        <v>14.93</v>
      </c>
      <c r="D279">
        <v>14.5</v>
      </c>
      <c r="E279">
        <v>14.73</v>
      </c>
      <c r="F279">
        <v>10.704502</v>
      </c>
      <c r="G279">
        <v>45466500</v>
      </c>
      <c r="H279" s="1">
        <f t="shared" si="8"/>
        <v>-0.19999999999999929</v>
      </c>
      <c r="K279">
        <v>12.38</v>
      </c>
      <c r="L279">
        <f t="shared" si="7"/>
        <v>230587.13908669999</v>
      </c>
    </row>
    <row r="280" spans="1:12">
      <c r="A280" s="3">
        <v>41676</v>
      </c>
      <c r="B280">
        <v>14.57</v>
      </c>
      <c r="C280">
        <v>14.85</v>
      </c>
      <c r="D280">
        <v>14.53</v>
      </c>
      <c r="E280">
        <v>14.85</v>
      </c>
      <c r="F280">
        <v>10.79171</v>
      </c>
      <c r="G280">
        <v>47527100</v>
      </c>
      <c r="H280" s="1">
        <f t="shared" si="8"/>
        <v>0.27999999999999936</v>
      </c>
      <c r="K280">
        <v>12.12</v>
      </c>
      <c r="L280">
        <f t="shared" si="7"/>
        <v>234236.25348135995</v>
      </c>
    </row>
    <row r="281" spans="1:12">
      <c r="A281" s="3">
        <v>41677</v>
      </c>
      <c r="B281">
        <v>14.94</v>
      </c>
      <c r="C281">
        <v>15.13</v>
      </c>
      <c r="D281">
        <v>14.94</v>
      </c>
      <c r="E281">
        <v>14.97</v>
      </c>
      <c r="F281">
        <v>10.878918000000001</v>
      </c>
      <c r="G281">
        <v>38410500</v>
      </c>
      <c r="H281" s="1">
        <f t="shared" si="8"/>
        <v>3.0000000000001137E-2</v>
      </c>
      <c r="K281">
        <v>12.05</v>
      </c>
      <c r="L281" t="e">
        <f t="shared" si="7"/>
        <v>#VALUE!</v>
      </c>
    </row>
    <row r="282" spans="1:12">
      <c r="A282" s="3">
        <v>41680</v>
      </c>
      <c r="B282">
        <v>15.05</v>
      </c>
      <c r="C282">
        <v>15.06</v>
      </c>
      <c r="D282">
        <v>14.78</v>
      </c>
      <c r="E282">
        <v>14.84</v>
      </c>
      <c r="F282">
        <v>10.784442</v>
      </c>
      <c r="G282">
        <v>36217700</v>
      </c>
      <c r="H282" s="1">
        <f t="shared" si="8"/>
        <v>-0.21000000000000085</v>
      </c>
      <c r="K282">
        <v>12.12</v>
      </c>
      <c r="L282">
        <f t="shared" si="7"/>
        <v>1009981153.1709361</v>
      </c>
    </row>
    <row r="283" spans="1:12">
      <c r="A283" s="3">
        <v>41681</v>
      </c>
      <c r="B283">
        <v>14.91</v>
      </c>
      <c r="C283">
        <v>15.01</v>
      </c>
      <c r="D283">
        <v>14.82</v>
      </c>
      <c r="E283">
        <v>14.96</v>
      </c>
      <c r="F283">
        <v>10.871648</v>
      </c>
      <c r="G283">
        <v>43482100</v>
      </c>
      <c r="H283" s="1">
        <f t="shared" si="8"/>
        <v>5.0000000000000711E-2</v>
      </c>
      <c r="K283">
        <v>12.27</v>
      </c>
      <c r="L283">
        <f t="shared" si="7"/>
        <v>7962959.7529878253</v>
      </c>
    </row>
    <row r="284" spans="1:12">
      <c r="A284" s="3">
        <v>41682</v>
      </c>
      <c r="B284">
        <v>15.09</v>
      </c>
      <c r="C284">
        <v>15.12</v>
      </c>
      <c r="D284">
        <v>14.99</v>
      </c>
      <c r="E284">
        <v>15</v>
      </c>
      <c r="F284">
        <v>10.900717</v>
      </c>
      <c r="G284">
        <v>30519400</v>
      </c>
      <c r="H284" s="1">
        <f t="shared" si="8"/>
        <v>-8.9999999999999858E-2</v>
      </c>
      <c r="K284">
        <v>12.19</v>
      </c>
      <c r="L284">
        <f t="shared" si="7"/>
        <v>1008991684.576492</v>
      </c>
    </row>
    <row r="285" spans="1:12">
      <c r="A285" s="3">
        <v>41683</v>
      </c>
      <c r="B285">
        <v>14.9</v>
      </c>
      <c r="C285">
        <v>15.09</v>
      </c>
      <c r="D285">
        <v>14.88</v>
      </c>
      <c r="E285">
        <v>15.08</v>
      </c>
      <c r="F285">
        <v>10.958855</v>
      </c>
      <c r="G285">
        <v>27008800</v>
      </c>
      <c r="H285" s="1">
        <f t="shared" si="8"/>
        <v>0.17999999999999972</v>
      </c>
      <c r="K285">
        <v>12.23</v>
      </c>
      <c r="L285">
        <f t="shared" si="7"/>
        <v>234395.99940100001</v>
      </c>
    </row>
    <row r="286" spans="1:12">
      <c r="A286" s="3">
        <v>41684</v>
      </c>
      <c r="B286">
        <v>15.12</v>
      </c>
      <c r="C286">
        <v>15.36</v>
      </c>
      <c r="D286">
        <v>15.03</v>
      </c>
      <c r="E286">
        <v>15.24</v>
      </c>
      <c r="F286">
        <v>11.075129</v>
      </c>
      <c r="G286">
        <v>34282200</v>
      </c>
      <c r="H286" s="1">
        <f t="shared" si="8"/>
        <v>0.12000000000000099</v>
      </c>
      <c r="K286">
        <v>12.1</v>
      </c>
      <c r="L286" t="e">
        <f t="shared" si="7"/>
        <v>#VALUE!</v>
      </c>
    </row>
    <row r="287" spans="1:12">
      <c r="A287" s="3">
        <v>41688</v>
      </c>
      <c r="B287">
        <v>15.38</v>
      </c>
      <c r="C287">
        <v>15.45</v>
      </c>
      <c r="D287">
        <v>15.28</v>
      </c>
      <c r="E287">
        <v>15.39</v>
      </c>
      <c r="F287">
        <v>11.184134</v>
      </c>
      <c r="G287">
        <v>32167900</v>
      </c>
      <c r="H287" s="1">
        <f t="shared" si="8"/>
        <v>9.9999999999997868E-3</v>
      </c>
      <c r="K287">
        <v>12.04</v>
      </c>
      <c r="L287">
        <f t="shared" si="7"/>
        <v>236256.26513582669</v>
      </c>
    </row>
    <row r="288" spans="1:12">
      <c r="A288" s="3">
        <v>41689</v>
      </c>
      <c r="B288">
        <v>15.31</v>
      </c>
      <c r="C288">
        <v>15.49</v>
      </c>
      <c r="D288">
        <v>15.21</v>
      </c>
      <c r="E288">
        <v>15.25</v>
      </c>
      <c r="F288">
        <v>11.082397</v>
      </c>
      <c r="G288">
        <v>26262500</v>
      </c>
      <c r="H288" s="1">
        <f t="shared" si="8"/>
        <v>-6.0000000000000497E-2</v>
      </c>
      <c r="K288">
        <v>12.19</v>
      </c>
      <c r="L288">
        <f t="shared" si="7"/>
        <v>226786.02236927094</v>
      </c>
    </row>
    <row r="289" spans="1:12">
      <c r="A289" s="3">
        <v>41690</v>
      </c>
      <c r="B289">
        <v>15.27</v>
      </c>
      <c r="C289">
        <v>15.3</v>
      </c>
      <c r="D289">
        <v>15.15</v>
      </c>
      <c r="E289">
        <v>15.27</v>
      </c>
      <c r="F289">
        <v>11.09693</v>
      </c>
      <c r="G289">
        <v>20647300</v>
      </c>
      <c r="H289" s="1">
        <f t="shared" si="8"/>
        <v>0</v>
      </c>
      <c r="K289">
        <v>12.04</v>
      </c>
      <c r="L289">
        <f t="shared" si="7"/>
        <v>224251.42276389763</v>
      </c>
    </row>
    <row r="290" spans="1:12">
      <c r="A290" s="3">
        <v>41691</v>
      </c>
      <c r="B290">
        <v>15.27</v>
      </c>
      <c r="C290">
        <v>15.31</v>
      </c>
      <c r="D290">
        <v>15.11</v>
      </c>
      <c r="E290">
        <v>15.16</v>
      </c>
      <c r="F290">
        <v>11.016994</v>
      </c>
      <c r="G290">
        <v>29967600</v>
      </c>
      <c r="H290" s="1">
        <f t="shared" si="8"/>
        <v>-0.10999999999999943</v>
      </c>
      <c r="K290">
        <v>12.27</v>
      </c>
      <c r="L290">
        <f t="shared" si="7"/>
        <v>226706.16947424001</v>
      </c>
    </row>
    <row r="291" spans="1:12">
      <c r="A291" s="3">
        <v>41694</v>
      </c>
      <c r="B291">
        <v>15.18</v>
      </c>
      <c r="C291">
        <v>15.36</v>
      </c>
      <c r="D291">
        <v>15.12</v>
      </c>
      <c r="E291">
        <v>15.18</v>
      </c>
      <c r="F291">
        <v>11.031525999999999</v>
      </c>
      <c r="G291">
        <v>30412900</v>
      </c>
      <c r="H291" s="1">
        <f t="shared" si="8"/>
        <v>0</v>
      </c>
      <c r="K291">
        <v>12.06</v>
      </c>
      <c r="L291">
        <f t="shared" si="7"/>
        <v>221507.9474050047</v>
      </c>
    </row>
    <row r="292" spans="1:12">
      <c r="A292" s="3">
        <v>41695</v>
      </c>
      <c r="B292">
        <v>15.21</v>
      </c>
      <c r="C292">
        <v>15.29</v>
      </c>
      <c r="D292">
        <v>15.11</v>
      </c>
      <c r="E292">
        <v>15.15</v>
      </c>
      <c r="F292">
        <v>11.009725</v>
      </c>
      <c r="G292">
        <v>26401400</v>
      </c>
      <c r="H292" s="1">
        <f t="shared" si="8"/>
        <v>-6.0000000000000497E-2</v>
      </c>
      <c r="K292">
        <v>12.1</v>
      </c>
      <c r="L292">
        <f t="shared" si="7"/>
        <v>217770.28774514559</v>
      </c>
    </row>
    <row r="293" spans="1:12">
      <c r="A293" s="3">
        <v>41696</v>
      </c>
      <c r="B293">
        <v>15.14</v>
      </c>
      <c r="C293">
        <v>15.46</v>
      </c>
      <c r="D293">
        <v>15.07</v>
      </c>
      <c r="E293">
        <v>15.26</v>
      </c>
      <c r="F293">
        <v>11.089663</v>
      </c>
      <c r="G293">
        <v>34682200</v>
      </c>
      <c r="H293" s="1">
        <f t="shared" si="8"/>
        <v>0.11999999999999922</v>
      </c>
      <c r="K293">
        <v>12.27</v>
      </c>
      <c r="L293">
        <f t="shared" si="7"/>
        <v>216906.49571095995</v>
      </c>
    </row>
    <row r="294" spans="1:12">
      <c r="A294" s="3">
        <v>41697</v>
      </c>
      <c r="B294">
        <v>15.22</v>
      </c>
      <c r="C294">
        <v>15.43</v>
      </c>
      <c r="D294">
        <v>15.16</v>
      </c>
      <c r="E294">
        <v>15.39</v>
      </c>
      <c r="F294">
        <v>11.184134</v>
      </c>
      <c r="G294">
        <v>25727700</v>
      </c>
      <c r="H294" s="1">
        <f t="shared" si="8"/>
        <v>0.16999999999999993</v>
      </c>
      <c r="K294">
        <v>12.35</v>
      </c>
      <c r="L294">
        <f t="shared" si="7"/>
        <v>222679.03136710403</v>
      </c>
    </row>
    <row r="295" spans="1:12">
      <c r="A295" s="3">
        <v>41698</v>
      </c>
      <c r="B295">
        <v>15.33</v>
      </c>
      <c r="C295">
        <v>15.41</v>
      </c>
      <c r="D295">
        <v>15.23</v>
      </c>
      <c r="E295">
        <v>15.39</v>
      </c>
      <c r="F295">
        <v>11.184134</v>
      </c>
      <c r="G295">
        <v>35687900</v>
      </c>
      <c r="H295" s="1">
        <f t="shared" si="8"/>
        <v>6.0000000000000497E-2</v>
      </c>
      <c r="K295">
        <v>12.42</v>
      </c>
      <c r="L295">
        <f t="shared" si="7"/>
        <v>221772.33248573524</v>
      </c>
    </row>
    <row r="296" spans="1:12">
      <c r="A296" s="3">
        <v>41701</v>
      </c>
      <c r="B296">
        <v>15.2</v>
      </c>
      <c r="C296">
        <v>15.32</v>
      </c>
      <c r="D296">
        <v>15.03</v>
      </c>
      <c r="E296">
        <v>15.2</v>
      </c>
      <c r="F296">
        <v>11.046060000000001</v>
      </c>
      <c r="G296">
        <v>42824000</v>
      </c>
      <c r="H296" s="1">
        <f t="shared" si="8"/>
        <v>0</v>
      </c>
      <c r="K296">
        <v>12.36</v>
      </c>
      <c r="L296">
        <f t="shared" si="7"/>
        <v>2900821.0279497784</v>
      </c>
    </row>
    <row r="297" spans="1:12">
      <c r="A297" s="3">
        <v>41702</v>
      </c>
      <c r="B297">
        <v>15.33</v>
      </c>
      <c r="C297">
        <v>15.39</v>
      </c>
      <c r="D297">
        <v>15.27</v>
      </c>
      <c r="E297">
        <v>15.37</v>
      </c>
      <c r="F297">
        <v>11.169600000000001</v>
      </c>
      <c r="G297">
        <v>33071700</v>
      </c>
      <c r="H297" s="1">
        <f t="shared" si="8"/>
        <v>3.9999999999999147E-2</v>
      </c>
      <c r="K297">
        <v>12.33</v>
      </c>
      <c r="L297">
        <f t="shared" si="7"/>
        <v>2900472.6465598107</v>
      </c>
    </row>
    <row r="298" spans="1:12">
      <c r="A298" s="3">
        <v>41703</v>
      </c>
      <c r="B298">
        <v>15.38</v>
      </c>
      <c r="C298">
        <v>15.67</v>
      </c>
      <c r="D298">
        <v>15.36</v>
      </c>
      <c r="E298">
        <v>15.63</v>
      </c>
      <c r="F298">
        <v>11.358546</v>
      </c>
      <c r="G298">
        <v>32955900</v>
      </c>
      <c r="H298" s="1">
        <f t="shared" si="8"/>
        <v>0.25</v>
      </c>
      <c r="K298">
        <v>12.16</v>
      </c>
      <c r="L298" t="e">
        <f t="shared" si="7"/>
        <v>#VALUE!</v>
      </c>
    </row>
    <row r="299" spans="1:12">
      <c r="A299" s="3">
        <v>41704</v>
      </c>
      <c r="B299">
        <v>15.72</v>
      </c>
      <c r="C299">
        <v>15.83</v>
      </c>
      <c r="D299">
        <v>15.66</v>
      </c>
      <c r="E299">
        <v>15.67</v>
      </c>
      <c r="F299">
        <v>11.387616</v>
      </c>
      <c r="G299">
        <v>26630800</v>
      </c>
      <c r="H299" s="1">
        <f t="shared" si="8"/>
        <v>-5.0000000000000711E-2</v>
      </c>
      <c r="K299">
        <v>12.06</v>
      </c>
      <c r="L299" t="e">
        <f t="shared" si="7"/>
        <v>#VALUE!</v>
      </c>
    </row>
    <row r="300" spans="1:12">
      <c r="A300" s="3">
        <v>41705</v>
      </c>
      <c r="B300">
        <v>15.72</v>
      </c>
      <c r="C300">
        <v>15.8</v>
      </c>
      <c r="D300">
        <v>15.54</v>
      </c>
      <c r="E300">
        <v>15.62</v>
      </c>
      <c r="F300">
        <v>11.351281999999999</v>
      </c>
      <c r="G300">
        <v>23666900</v>
      </c>
      <c r="H300" s="1">
        <f t="shared" si="8"/>
        <v>-0.10000000000000142</v>
      </c>
      <c r="K300">
        <v>12.04</v>
      </c>
      <c r="L300">
        <f t="shared" si="7"/>
        <v>3029357.6090139546</v>
      </c>
    </row>
    <row r="301" spans="1:12">
      <c r="A301" s="3">
        <v>41708</v>
      </c>
      <c r="B301">
        <v>15.5</v>
      </c>
      <c r="C301">
        <v>15.64</v>
      </c>
      <c r="D301">
        <v>15.45</v>
      </c>
      <c r="E301">
        <v>15.51</v>
      </c>
      <c r="F301">
        <v>11.271343999999999</v>
      </c>
      <c r="G301">
        <v>30496600</v>
      </c>
      <c r="H301" s="1">
        <f t="shared" si="8"/>
        <v>9.9999999999997868E-3</v>
      </c>
      <c r="K301">
        <v>12.01</v>
      </c>
      <c r="L301">
        <f t="shared" si="7"/>
        <v>2996260.5718033914</v>
      </c>
    </row>
    <row r="302" spans="1:12">
      <c r="A302" s="3">
        <v>41709</v>
      </c>
      <c r="B302">
        <v>15.49</v>
      </c>
      <c r="C302">
        <v>15.52</v>
      </c>
      <c r="D302">
        <v>15.17</v>
      </c>
      <c r="E302">
        <v>15.3</v>
      </c>
      <c r="F302">
        <v>11.118733000000001</v>
      </c>
      <c r="G302">
        <v>34612800</v>
      </c>
      <c r="H302" s="1">
        <f t="shared" si="8"/>
        <v>-0.1899999999999995</v>
      </c>
      <c r="K302">
        <v>12.16</v>
      </c>
      <c r="L302">
        <f t="shared" si="7"/>
        <v>3009533.0965829464</v>
      </c>
    </row>
    <row r="303" spans="1:12">
      <c r="A303" s="3">
        <v>41710</v>
      </c>
      <c r="B303">
        <v>15.24</v>
      </c>
      <c r="C303">
        <v>15.42</v>
      </c>
      <c r="D303">
        <v>15.15</v>
      </c>
      <c r="E303">
        <v>15.4</v>
      </c>
      <c r="F303">
        <v>11.191402999999999</v>
      </c>
      <c r="G303">
        <v>31250500</v>
      </c>
      <c r="H303" s="1">
        <f t="shared" si="8"/>
        <v>0.16000000000000014</v>
      </c>
      <c r="K303">
        <v>12.02</v>
      </c>
      <c r="L303">
        <f t="shared" si="7"/>
        <v>3011208.5384262996</v>
      </c>
    </row>
    <row r="304" spans="1:12">
      <c r="A304" s="3">
        <v>41711</v>
      </c>
      <c r="B304">
        <v>15.46</v>
      </c>
      <c r="C304">
        <v>15.46</v>
      </c>
      <c r="D304">
        <v>15.1</v>
      </c>
      <c r="E304">
        <v>15.18</v>
      </c>
      <c r="F304">
        <v>11.031525999999999</v>
      </c>
      <c r="G304">
        <v>34344100</v>
      </c>
      <c r="H304" s="1">
        <f t="shared" si="8"/>
        <v>-0.28000000000000114</v>
      </c>
      <c r="K304">
        <v>12</v>
      </c>
      <c r="L304">
        <f t="shared" si="7"/>
        <v>3098342.3538659355</v>
      </c>
    </row>
    <row r="305" spans="1:12">
      <c r="A305" s="3">
        <v>41712</v>
      </c>
      <c r="B305">
        <v>15.18</v>
      </c>
      <c r="C305">
        <v>15.25</v>
      </c>
      <c r="D305">
        <v>15.06</v>
      </c>
      <c r="E305">
        <v>15.08</v>
      </c>
      <c r="F305">
        <v>10.958855</v>
      </c>
      <c r="G305">
        <v>26943300</v>
      </c>
      <c r="H305" s="1">
        <f t="shared" si="8"/>
        <v>-9.9999999999999645E-2</v>
      </c>
      <c r="K305">
        <v>12.04</v>
      </c>
      <c r="L305">
        <f t="shared" si="7"/>
        <v>3165569.4167215661</v>
      </c>
    </row>
    <row r="306" spans="1:12">
      <c r="A306" s="3">
        <v>41715</v>
      </c>
      <c r="B306">
        <v>15.18</v>
      </c>
      <c r="C306">
        <v>15.33</v>
      </c>
      <c r="D306">
        <v>15.16</v>
      </c>
      <c r="E306">
        <v>15.28</v>
      </c>
      <c r="F306">
        <v>11.104196999999999</v>
      </c>
      <c r="G306">
        <v>26929100</v>
      </c>
      <c r="H306" s="1">
        <f t="shared" si="8"/>
        <v>9.9999999999999645E-2</v>
      </c>
      <c r="K306">
        <v>12.01</v>
      </c>
      <c r="L306">
        <f t="shared" si="7"/>
        <v>3142321.0389839518</v>
      </c>
    </row>
    <row r="307" spans="1:12">
      <c r="A307" s="3">
        <v>41716</v>
      </c>
      <c r="B307">
        <v>15.29</v>
      </c>
      <c r="C307">
        <v>15.57</v>
      </c>
      <c r="D307">
        <v>15.28</v>
      </c>
      <c r="E307">
        <v>15.49</v>
      </c>
      <c r="F307">
        <v>11.256807999999999</v>
      </c>
      <c r="G307">
        <v>28324200</v>
      </c>
      <c r="H307" s="1">
        <f t="shared" si="8"/>
        <v>0.20000000000000107</v>
      </c>
      <c r="K307">
        <v>12.13</v>
      </c>
      <c r="L307">
        <f t="shared" si="7"/>
        <v>3020949.6027027662</v>
      </c>
    </row>
    <row r="308" spans="1:12">
      <c r="A308" s="3">
        <v>41717</v>
      </c>
      <c r="B308">
        <v>15.51</v>
      </c>
      <c r="C308">
        <v>15.55</v>
      </c>
      <c r="D308">
        <v>15.35</v>
      </c>
      <c r="E308">
        <v>15.48</v>
      </c>
      <c r="F308">
        <v>11.24954</v>
      </c>
      <c r="G308">
        <v>24374300</v>
      </c>
      <c r="H308" s="1">
        <f t="shared" si="8"/>
        <v>-2.9999999999999361E-2</v>
      </c>
      <c r="K308">
        <v>12.12</v>
      </c>
      <c r="L308">
        <f t="shared" si="7"/>
        <v>2880014.8222903684</v>
      </c>
    </row>
    <row r="309" spans="1:12">
      <c r="A309" s="3">
        <v>41718</v>
      </c>
      <c r="B309">
        <v>15.45</v>
      </c>
      <c r="C309">
        <v>15.55</v>
      </c>
      <c r="D309">
        <v>15.37</v>
      </c>
      <c r="E309">
        <v>15.55</v>
      </c>
      <c r="F309">
        <v>11.300411</v>
      </c>
      <c r="G309">
        <v>21203100</v>
      </c>
      <c r="H309" s="1">
        <f t="shared" si="8"/>
        <v>0.10000000000000142</v>
      </c>
      <c r="K309">
        <v>12.07</v>
      </c>
      <c r="L309">
        <f t="shared" si="7"/>
        <v>3012078.3465392501</v>
      </c>
    </row>
    <row r="310" spans="1:12">
      <c r="A310" s="3">
        <v>41719</v>
      </c>
      <c r="B310">
        <v>15.73</v>
      </c>
      <c r="C310">
        <v>15.74</v>
      </c>
      <c r="D310">
        <v>15.45</v>
      </c>
      <c r="E310">
        <v>15.47</v>
      </c>
      <c r="F310">
        <v>11.242274</v>
      </c>
      <c r="G310">
        <v>31678500</v>
      </c>
      <c r="H310" s="1">
        <f t="shared" si="8"/>
        <v>-0.25999999999999979</v>
      </c>
      <c r="K310">
        <v>12.1</v>
      </c>
      <c r="L310">
        <f t="shared" si="7"/>
        <v>2934916.670513934</v>
      </c>
    </row>
    <row r="311" spans="1:12">
      <c r="A311" s="3">
        <v>41722</v>
      </c>
      <c r="B311">
        <v>15.48</v>
      </c>
      <c r="C311">
        <v>15.54</v>
      </c>
      <c r="D311">
        <v>15.3</v>
      </c>
      <c r="E311">
        <v>15.39</v>
      </c>
      <c r="F311">
        <v>11.184134</v>
      </c>
      <c r="G311">
        <v>27033600</v>
      </c>
      <c r="H311" s="1">
        <f t="shared" si="8"/>
        <v>-8.9999999999999858E-2</v>
      </c>
      <c r="K311">
        <v>12.11</v>
      </c>
      <c r="L311">
        <f t="shared" si="7"/>
        <v>3043727.1792448559</v>
      </c>
    </row>
    <row r="312" spans="1:12">
      <c r="A312" s="3">
        <v>41723</v>
      </c>
      <c r="B312">
        <v>15.42</v>
      </c>
      <c r="C312">
        <v>15.46</v>
      </c>
      <c r="D312">
        <v>15.29</v>
      </c>
      <c r="E312">
        <v>15.33</v>
      </c>
      <c r="F312">
        <v>11.140534000000001</v>
      </c>
      <c r="G312">
        <v>24656700</v>
      </c>
      <c r="H312" s="1">
        <f t="shared" si="8"/>
        <v>-8.9999999999999858E-2</v>
      </c>
      <c r="K312">
        <v>12.21</v>
      </c>
      <c r="L312">
        <f t="shared" si="7"/>
        <v>3065411.3250226174</v>
      </c>
    </row>
    <row r="313" spans="1:12">
      <c r="A313" s="3">
        <v>41724</v>
      </c>
      <c r="B313">
        <v>15.38</v>
      </c>
      <c r="C313">
        <v>15.44</v>
      </c>
      <c r="D313">
        <v>15.23</v>
      </c>
      <c r="E313">
        <v>15.25</v>
      </c>
      <c r="F313">
        <v>11.082397</v>
      </c>
      <c r="G313">
        <v>24444100</v>
      </c>
      <c r="H313" s="1">
        <f t="shared" si="8"/>
        <v>-0.13000000000000078</v>
      </c>
      <c r="K313">
        <v>12.56</v>
      </c>
      <c r="L313">
        <f t="shared" si="7"/>
        <v>3079770.1863189931</v>
      </c>
    </row>
    <row r="314" spans="1:12">
      <c r="A314" s="3">
        <v>41725</v>
      </c>
      <c r="B314">
        <v>15.25</v>
      </c>
      <c r="C314">
        <v>15.38</v>
      </c>
      <c r="D314">
        <v>15.17</v>
      </c>
      <c r="E314">
        <v>15.25</v>
      </c>
      <c r="F314">
        <v>11.082397</v>
      </c>
      <c r="G314">
        <v>28244800</v>
      </c>
      <c r="H314" s="1">
        <f t="shared" si="8"/>
        <v>0</v>
      </c>
      <c r="K314">
        <v>12.52</v>
      </c>
      <c r="L314">
        <f t="shared" si="7"/>
        <v>3144835.646310708</v>
      </c>
    </row>
    <row r="315" spans="1:12">
      <c r="A315" s="3">
        <v>41726</v>
      </c>
      <c r="B315">
        <v>15.32</v>
      </c>
      <c r="C315">
        <v>15.58</v>
      </c>
      <c r="D315">
        <v>15.31</v>
      </c>
      <c r="E315">
        <v>15.45</v>
      </c>
      <c r="F315">
        <v>11.227738</v>
      </c>
      <c r="G315">
        <v>36615100</v>
      </c>
      <c r="H315" s="1">
        <f t="shared" si="8"/>
        <v>0.12999999999999901</v>
      </c>
      <c r="K315">
        <v>12.58</v>
      </c>
      <c r="L315">
        <f t="shared" si="7"/>
        <v>3262962.3280334347</v>
      </c>
    </row>
    <row r="316" spans="1:12">
      <c r="A316" s="3">
        <v>41729</v>
      </c>
      <c r="B316">
        <v>15.6</v>
      </c>
      <c r="C316">
        <v>15.63</v>
      </c>
      <c r="D316">
        <v>15.48</v>
      </c>
      <c r="E316">
        <v>15.6</v>
      </c>
      <c r="F316">
        <v>11.336748</v>
      </c>
      <c r="G316">
        <v>27054500</v>
      </c>
      <c r="H316" s="1">
        <f t="shared" si="8"/>
        <v>0</v>
      </c>
      <c r="K316">
        <v>12.63</v>
      </c>
      <c r="L316">
        <f t="shared" si="7"/>
        <v>3242868.6355311605</v>
      </c>
    </row>
    <row r="317" spans="1:12">
      <c r="A317" s="3">
        <v>41730</v>
      </c>
      <c r="B317">
        <v>15.67</v>
      </c>
      <c r="C317">
        <v>16.450001</v>
      </c>
      <c r="D317">
        <v>15.67</v>
      </c>
      <c r="E317">
        <v>16.32</v>
      </c>
      <c r="F317">
        <v>11.859982</v>
      </c>
      <c r="G317">
        <v>84938900</v>
      </c>
      <c r="H317" s="1">
        <f t="shared" si="8"/>
        <v>0.65000000000000036</v>
      </c>
      <c r="K317">
        <v>12.43</v>
      </c>
      <c r="L317">
        <f t="shared" si="7"/>
        <v>3325381.9622180793</v>
      </c>
    </row>
    <row r="318" spans="1:12">
      <c r="A318" s="3">
        <v>41731</v>
      </c>
      <c r="B318">
        <v>16.25</v>
      </c>
      <c r="C318">
        <v>16.489999999999998</v>
      </c>
      <c r="D318">
        <v>16.149999999999999</v>
      </c>
      <c r="E318">
        <v>16.459999</v>
      </c>
      <c r="F318">
        <v>11.961719</v>
      </c>
      <c r="G318">
        <v>39927100</v>
      </c>
      <c r="H318" s="1">
        <f t="shared" si="8"/>
        <v>0.20999899999999982</v>
      </c>
    </row>
    <row r="319" spans="1:12">
      <c r="A319" s="3">
        <v>41732</v>
      </c>
      <c r="B319">
        <v>16.459999</v>
      </c>
      <c r="C319">
        <v>16.489999999999998</v>
      </c>
      <c r="D319">
        <v>16.34</v>
      </c>
      <c r="E319">
        <v>16.389999</v>
      </c>
      <c r="F319">
        <v>11.910849000000001</v>
      </c>
      <c r="G319">
        <v>26108300</v>
      </c>
      <c r="H319" s="1">
        <f t="shared" si="8"/>
        <v>-7.0000000000000284E-2</v>
      </c>
    </row>
    <row r="320" spans="1:12">
      <c r="A320" s="3">
        <v>41733</v>
      </c>
      <c r="B320">
        <v>16.489999999999998</v>
      </c>
      <c r="C320">
        <v>16.489999999999998</v>
      </c>
      <c r="D320">
        <v>16.110001</v>
      </c>
      <c r="E320">
        <v>16.129999000000002</v>
      </c>
      <c r="F320">
        <v>11.721904</v>
      </c>
      <c r="G320">
        <v>30524900</v>
      </c>
      <c r="H320" s="1">
        <f t="shared" si="8"/>
        <v>-0.36000099999999691</v>
      </c>
    </row>
    <row r="321" spans="1:8">
      <c r="A321" s="3">
        <v>41736</v>
      </c>
      <c r="B321">
        <v>16.079999999999998</v>
      </c>
      <c r="C321">
        <v>16.170000000000002</v>
      </c>
      <c r="D321">
        <v>15.86</v>
      </c>
      <c r="E321">
        <v>15.94</v>
      </c>
      <c r="F321">
        <v>11.583828</v>
      </c>
      <c r="G321">
        <v>28112900</v>
      </c>
      <c r="H321" s="1">
        <f t="shared" si="8"/>
        <v>-0.13999999999999879</v>
      </c>
    </row>
    <row r="322" spans="1:8">
      <c r="A322" s="3">
        <v>41737</v>
      </c>
      <c r="B322">
        <v>15.99</v>
      </c>
      <c r="C322">
        <v>16.16</v>
      </c>
      <c r="D322">
        <v>15.92</v>
      </c>
      <c r="E322">
        <v>16.100000000000001</v>
      </c>
      <c r="F322">
        <v>11.700104</v>
      </c>
      <c r="G322">
        <v>26836400</v>
      </c>
      <c r="H322" s="1">
        <f t="shared" si="8"/>
        <v>0.11000000000000121</v>
      </c>
    </row>
    <row r="323" spans="1:8">
      <c r="A323" s="3">
        <v>41738</v>
      </c>
      <c r="B323">
        <v>16</v>
      </c>
      <c r="C323">
        <v>16.09</v>
      </c>
      <c r="D323">
        <v>15.75</v>
      </c>
      <c r="E323">
        <v>15.84</v>
      </c>
      <c r="F323">
        <v>11.511157000000001</v>
      </c>
      <c r="G323">
        <v>36882800</v>
      </c>
      <c r="H323" s="1">
        <f t="shared" si="8"/>
        <v>-0.16000000000000014</v>
      </c>
    </row>
    <row r="324" spans="1:8">
      <c r="A324" s="3">
        <v>41739</v>
      </c>
      <c r="B324">
        <v>15.9</v>
      </c>
      <c r="C324">
        <v>15.91</v>
      </c>
      <c r="D324">
        <v>15.59</v>
      </c>
      <c r="E324">
        <v>15.63</v>
      </c>
      <c r="F324">
        <v>11.358546</v>
      </c>
      <c r="G324">
        <v>31254900</v>
      </c>
      <c r="H324" s="1">
        <f t="shared" ref="H324:H387" si="9">E324-B324</f>
        <v>-0.26999999999999957</v>
      </c>
    </row>
    <row r="325" spans="1:8">
      <c r="A325" s="3">
        <v>41740</v>
      </c>
      <c r="B325">
        <v>15.8</v>
      </c>
      <c r="C325">
        <v>15.93</v>
      </c>
      <c r="D325">
        <v>15.6</v>
      </c>
      <c r="E325">
        <v>15.63</v>
      </c>
      <c r="F325">
        <v>11.358546</v>
      </c>
      <c r="G325">
        <v>39337200</v>
      </c>
      <c r="H325" s="1">
        <f t="shared" si="9"/>
        <v>-0.16999999999999993</v>
      </c>
    </row>
    <row r="326" spans="1:8">
      <c r="A326" s="3">
        <v>41743</v>
      </c>
      <c r="B326">
        <v>15.73</v>
      </c>
      <c r="C326">
        <v>15.77</v>
      </c>
      <c r="D326">
        <v>15.53</v>
      </c>
      <c r="E326">
        <v>15.7</v>
      </c>
      <c r="F326">
        <v>11.409416</v>
      </c>
      <c r="G326">
        <v>20414700</v>
      </c>
      <c r="H326" s="1">
        <f t="shared" si="9"/>
        <v>-3.0000000000001137E-2</v>
      </c>
    </row>
    <row r="327" spans="1:8">
      <c r="A327" s="3">
        <v>41744</v>
      </c>
      <c r="B327">
        <v>15.77</v>
      </c>
      <c r="C327">
        <v>15.88</v>
      </c>
      <c r="D327">
        <v>15.66</v>
      </c>
      <c r="E327">
        <v>15.84</v>
      </c>
      <c r="F327">
        <v>11.511157000000001</v>
      </c>
      <c r="G327">
        <v>28666200</v>
      </c>
      <c r="H327" s="1">
        <f t="shared" si="9"/>
        <v>7.0000000000000284E-2</v>
      </c>
    </row>
    <row r="328" spans="1:8">
      <c r="A328" s="3">
        <v>41745</v>
      </c>
      <c r="B328">
        <v>15.94</v>
      </c>
      <c r="C328">
        <v>16.07</v>
      </c>
      <c r="D328">
        <v>15.9</v>
      </c>
      <c r="E328">
        <v>16.07</v>
      </c>
      <c r="F328">
        <v>11.678300999999999</v>
      </c>
      <c r="G328">
        <v>21853800</v>
      </c>
      <c r="H328" s="1">
        <f t="shared" si="9"/>
        <v>0.13000000000000078</v>
      </c>
    </row>
    <row r="329" spans="1:8">
      <c r="A329" s="3">
        <v>41746</v>
      </c>
      <c r="B329">
        <v>15.99</v>
      </c>
      <c r="C329">
        <v>16.100000000000001</v>
      </c>
      <c r="D329">
        <v>15.99</v>
      </c>
      <c r="E329">
        <v>16</v>
      </c>
      <c r="F329">
        <v>11.627433</v>
      </c>
      <c r="G329">
        <v>17657900</v>
      </c>
      <c r="H329" s="1">
        <f t="shared" si="9"/>
        <v>9.9999999999997868E-3</v>
      </c>
    </row>
    <row r="330" spans="1:8">
      <c r="A330" s="3">
        <v>41750</v>
      </c>
      <c r="B330">
        <v>16.010000000000002</v>
      </c>
      <c r="C330">
        <v>16.079999999999998</v>
      </c>
      <c r="D330">
        <v>15.9</v>
      </c>
      <c r="E330">
        <v>15.98</v>
      </c>
      <c r="F330">
        <v>11.612897999999999</v>
      </c>
      <c r="G330">
        <v>24911800</v>
      </c>
      <c r="H330" s="1">
        <f t="shared" si="9"/>
        <v>-3.0000000000001137E-2</v>
      </c>
    </row>
    <row r="331" spans="1:8">
      <c r="A331" s="3">
        <v>41751</v>
      </c>
      <c r="B331">
        <v>15.96</v>
      </c>
      <c r="C331">
        <v>16.18</v>
      </c>
      <c r="D331">
        <v>15.93</v>
      </c>
      <c r="E331">
        <v>16.100000000000001</v>
      </c>
      <c r="F331">
        <v>11.700104</v>
      </c>
      <c r="G331">
        <v>18916800</v>
      </c>
      <c r="H331" s="1">
        <f t="shared" si="9"/>
        <v>0.14000000000000057</v>
      </c>
    </row>
    <row r="332" spans="1:8">
      <c r="A332" s="3">
        <v>41752</v>
      </c>
      <c r="B332">
        <v>16.079999999999998</v>
      </c>
      <c r="C332">
        <v>16.32</v>
      </c>
      <c r="D332">
        <v>16.079999999999998</v>
      </c>
      <c r="E332">
        <v>16.23</v>
      </c>
      <c r="F332">
        <v>11.794575999999999</v>
      </c>
      <c r="G332">
        <v>19808700</v>
      </c>
      <c r="H332" s="1">
        <f t="shared" si="9"/>
        <v>0.15000000000000213</v>
      </c>
    </row>
    <row r="333" spans="1:8">
      <c r="A333" s="3">
        <v>41753</v>
      </c>
      <c r="B333">
        <v>16.41</v>
      </c>
      <c r="C333">
        <v>16.440000999999999</v>
      </c>
      <c r="D333">
        <v>16.200001</v>
      </c>
      <c r="E333">
        <v>16.32</v>
      </c>
      <c r="F333">
        <v>11.859982</v>
      </c>
      <c r="G333">
        <v>27453200</v>
      </c>
      <c r="H333" s="1">
        <f t="shared" si="9"/>
        <v>-8.9999999999999858E-2</v>
      </c>
    </row>
    <row r="334" spans="1:8">
      <c r="A334" s="3">
        <v>41754</v>
      </c>
      <c r="B334">
        <v>15.81</v>
      </c>
      <c r="C334">
        <v>15.9</v>
      </c>
      <c r="D334">
        <v>15.71</v>
      </c>
      <c r="E334">
        <v>15.78</v>
      </c>
      <c r="F334">
        <v>11.467552</v>
      </c>
      <c r="G334">
        <v>53874200</v>
      </c>
      <c r="H334" s="1">
        <f t="shared" si="9"/>
        <v>-3.0000000000001137E-2</v>
      </c>
    </row>
    <row r="335" spans="1:8">
      <c r="A335" s="3">
        <v>41757</v>
      </c>
      <c r="B335">
        <v>15.94</v>
      </c>
      <c r="C335">
        <v>16.049999</v>
      </c>
      <c r="D335">
        <v>15.75</v>
      </c>
      <c r="E335">
        <v>15.97</v>
      </c>
      <c r="F335">
        <v>11.605629</v>
      </c>
      <c r="G335">
        <v>33030100</v>
      </c>
      <c r="H335" s="1">
        <f t="shared" si="9"/>
        <v>3.0000000000001137E-2</v>
      </c>
    </row>
    <row r="336" spans="1:8">
      <c r="A336" s="3">
        <v>41758</v>
      </c>
      <c r="B336">
        <v>16</v>
      </c>
      <c r="C336">
        <v>16.149999999999999</v>
      </c>
      <c r="D336">
        <v>15.91</v>
      </c>
      <c r="E336">
        <v>16.120000999999998</v>
      </c>
      <c r="F336">
        <v>11.714637</v>
      </c>
      <c r="G336">
        <v>27163700</v>
      </c>
      <c r="H336" s="1">
        <f t="shared" si="9"/>
        <v>0.12000099999999847</v>
      </c>
    </row>
    <row r="337" spans="1:8">
      <c r="A337" s="3">
        <v>41759</v>
      </c>
      <c r="B337">
        <v>16.030000999999999</v>
      </c>
      <c r="C337">
        <v>16.18</v>
      </c>
      <c r="D337">
        <v>15.92</v>
      </c>
      <c r="E337">
        <v>16.149999999999999</v>
      </c>
      <c r="F337">
        <v>11.828158</v>
      </c>
      <c r="G337">
        <v>26525000</v>
      </c>
      <c r="H337" s="1">
        <f t="shared" si="9"/>
        <v>0.11999899999999997</v>
      </c>
    </row>
    <row r="338" spans="1:8">
      <c r="A338" s="3">
        <v>41760</v>
      </c>
      <c r="B338">
        <v>16.149999999999999</v>
      </c>
      <c r="C338">
        <v>16.200001</v>
      </c>
      <c r="D338">
        <v>15.85</v>
      </c>
      <c r="E338">
        <v>15.91</v>
      </c>
      <c r="F338">
        <v>11.652386</v>
      </c>
      <c r="G338">
        <v>30722100</v>
      </c>
      <c r="H338" s="1">
        <f t="shared" si="9"/>
        <v>-0.23999999999999844</v>
      </c>
    </row>
    <row r="339" spans="1:8">
      <c r="A339" s="3">
        <v>41761</v>
      </c>
      <c r="B339">
        <v>15.95</v>
      </c>
      <c r="C339">
        <v>15.98</v>
      </c>
      <c r="D339">
        <v>15.8</v>
      </c>
      <c r="E339">
        <v>15.9</v>
      </c>
      <c r="F339">
        <v>11.645059</v>
      </c>
      <c r="G339">
        <v>22173000</v>
      </c>
      <c r="H339" s="1">
        <f t="shared" si="9"/>
        <v>-4.9999999999998934E-2</v>
      </c>
    </row>
    <row r="340" spans="1:8">
      <c r="A340" s="3">
        <v>41764</v>
      </c>
      <c r="B340">
        <v>15.81</v>
      </c>
      <c r="C340">
        <v>15.87</v>
      </c>
      <c r="D340">
        <v>15.71</v>
      </c>
      <c r="E340">
        <v>15.74</v>
      </c>
      <c r="F340">
        <v>11.527877</v>
      </c>
      <c r="G340">
        <v>25120400</v>
      </c>
      <c r="H340" s="1">
        <f t="shared" si="9"/>
        <v>-7.0000000000000284E-2</v>
      </c>
    </row>
    <row r="341" spans="1:8">
      <c r="A341" s="3">
        <v>41765</v>
      </c>
      <c r="B341">
        <v>15.74</v>
      </c>
      <c r="C341">
        <v>15.76</v>
      </c>
      <c r="D341">
        <v>15.53</v>
      </c>
      <c r="E341">
        <v>15.56</v>
      </c>
      <c r="F341">
        <v>11.396046</v>
      </c>
      <c r="G341">
        <v>23289100</v>
      </c>
      <c r="H341" s="1">
        <f t="shared" si="9"/>
        <v>-0.17999999999999972</v>
      </c>
    </row>
    <row r="342" spans="1:8">
      <c r="A342" s="3">
        <v>41766</v>
      </c>
      <c r="B342">
        <v>15.63</v>
      </c>
      <c r="C342">
        <v>15.63</v>
      </c>
      <c r="D342">
        <v>15.43</v>
      </c>
      <c r="E342">
        <v>15.46</v>
      </c>
      <c r="F342">
        <v>11.322805000000001</v>
      </c>
      <c r="G342">
        <v>32181800</v>
      </c>
      <c r="H342" s="1">
        <f t="shared" si="9"/>
        <v>-0.16999999999999993</v>
      </c>
    </row>
    <row r="343" spans="1:8">
      <c r="A343" s="3">
        <v>41767</v>
      </c>
      <c r="B343">
        <v>15.54</v>
      </c>
      <c r="C343">
        <v>15.95</v>
      </c>
      <c r="D343">
        <v>15.51</v>
      </c>
      <c r="E343">
        <v>15.81</v>
      </c>
      <c r="F343">
        <v>11.579143999999999</v>
      </c>
      <c r="G343">
        <v>36793400</v>
      </c>
      <c r="H343" s="1">
        <f t="shared" si="9"/>
        <v>0.27000000000000135</v>
      </c>
    </row>
    <row r="344" spans="1:8">
      <c r="A344" s="3">
        <v>41768</v>
      </c>
      <c r="B344">
        <v>15.73</v>
      </c>
      <c r="C344">
        <v>15.9</v>
      </c>
      <c r="D344">
        <v>15.73</v>
      </c>
      <c r="E344">
        <v>15.77</v>
      </c>
      <c r="F344">
        <v>11.549849</v>
      </c>
      <c r="G344">
        <v>25172600</v>
      </c>
      <c r="H344" s="1">
        <f t="shared" si="9"/>
        <v>3.9999999999999147E-2</v>
      </c>
    </row>
    <row r="345" spans="1:8">
      <c r="A345" s="3">
        <v>41771</v>
      </c>
      <c r="B345">
        <v>15.81</v>
      </c>
      <c r="C345">
        <v>15.9</v>
      </c>
      <c r="D345">
        <v>15.78</v>
      </c>
      <c r="E345">
        <v>15.84</v>
      </c>
      <c r="F345">
        <v>11.601115</v>
      </c>
      <c r="G345">
        <v>17441400</v>
      </c>
      <c r="H345" s="1">
        <f t="shared" si="9"/>
        <v>2.9999999999999361E-2</v>
      </c>
    </row>
    <row r="346" spans="1:8">
      <c r="A346" s="3">
        <v>41772</v>
      </c>
      <c r="B346">
        <v>15.85</v>
      </c>
      <c r="C346">
        <v>15.9</v>
      </c>
      <c r="D346">
        <v>15.75</v>
      </c>
      <c r="E346">
        <v>15.86</v>
      </c>
      <c r="F346">
        <v>11.615765</v>
      </c>
      <c r="G346">
        <v>16509300</v>
      </c>
      <c r="H346" s="1">
        <f t="shared" si="9"/>
        <v>9.9999999999997868E-3</v>
      </c>
    </row>
    <row r="347" spans="1:8">
      <c r="A347" s="3">
        <v>41773</v>
      </c>
      <c r="B347">
        <v>15.85</v>
      </c>
      <c r="C347">
        <v>15.89</v>
      </c>
      <c r="D347">
        <v>15.75</v>
      </c>
      <c r="E347">
        <v>15.75</v>
      </c>
      <c r="F347">
        <v>11.535201000000001</v>
      </c>
      <c r="G347">
        <v>15087900</v>
      </c>
      <c r="H347" s="1">
        <f t="shared" si="9"/>
        <v>-9.9999999999999645E-2</v>
      </c>
    </row>
    <row r="348" spans="1:8">
      <c r="A348" s="3">
        <v>41774</v>
      </c>
      <c r="B348">
        <v>15.74</v>
      </c>
      <c r="C348">
        <v>15.75</v>
      </c>
      <c r="D348">
        <v>15.55</v>
      </c>
      <c r="E348">
        <v>15.69</v>
      </c>
      <c r="F348">
        <v>11.491256999999999</v>
      </c>
      <c r="G348">
        <v>27244300</v>
      </c>
      <c r="H348" s="1">
        <f t="shared" si="9"/>
        <v>-5.0000000000000711E-2</v>
      </c>
    </row>
    <row r="349" spans="1:8">
      <c r="A349" s="3">
        <v>41775</v>
      </c>
      <c r="B349">
        <v>15.7</v>
      </c>
      <c r="C349">
        <v>15.86</v>
      </c>
      <c r="D349">
        <v>15.56</v>
      </c>
      <c r="E349">
        <v>15.76</v>
      </c>
      <c r="F349">
        <v>11.542524</v>
      </c>
      <c r="G349">
        <v>25639200</v>
      </c>
      <c r="H349" s="1">
        <f t="shared" si="9"/>
        <v>6.0000000000000497E-2</v>
      </c>
    </row>
    <row r="350" spans="1:8">
      <c r="A350" s="3">
        <v>41778</v>
      </c>
      <c r="B350">
        <v>15.72</v>
      </c>
      <c r="C350">
        <v>15.94</v>
      </c>
      <c r="D350">
        <v>15.72</v>
      </c>
      <c r="E350">
        <v>15.92</v>
      </c>
      <c r="F350">
        <v>11.659708</v>
      </c>
      <c r="G350">
        <v>17368300</v>
      </c>
      <c r="H350" s="1">
        <f t="shared" si="9"/>
        <v>0.19999999999999929</v>
      </c>
    </row>
    <row r="351" spans="1:8">
      <c r="A351" s="3">
        <v>41779</v>
      </c>
      <c r="B351">
        <v>15.9</v>
      </c>
      <c r="C351">
        <v>15.93</v>
      </c>
      <c r="D351">
        <v>15.74</v>
      </c>
      <c r="E351">
        <v>15.77</v>
      </c>
      <c r="F351">
        <v>11.549849</v>
      </c>
      <c r="G351">
        <v>20348900</v>
      </c>
      <c r="H351" s="1">
        <f t="shared" si="9"/>
        <v>-0.13000000000000078</v>
      </c>
    </row>
    <row r="352" spans="1:8">
      <c r="A352" s="3">
        <v>41780</v>
      </c>
      <c r="B352">
        <v>15.82</v>
      </c>
      <c r="C352">
        <v>15.98</v>
      </c>
      <c r="D352">
        <v>15.8</v>
      </c>
      <c r="E352">
        <v>15.91</v>
      </c>
      <c r="F352">
        <v>11.652386</v>
      </c>
      <c r="G352">
        <v>17809700</v>
      </c>
      <c r="H352" s="1">
        <f t="shared" si="9"/>
        <v>8.9999999999999858E-2</v>
      </c>
    </row>
    <row r="353" spans="1:8">
      <c r="A353" s="3">
        <v>41781</v>
      </c>
      <c r="B353">
        <v>15.85</v>
      </c>
      <c r="C353">
        <v>16.030000999999999</v>
      </c>
      <c r="D353">
        <v>15.85</v>
      </c>
      <c r="E353">
        <v>15.91</v>
      </c>
      <c r="F353">
        <v>11.652386</v>
      </c>
      <c r="G353">
        <v>24843700</v>
      </c>
      <c r="H353" s="1">
        <f t="shared" si="9"/>
        <v>6.0000000000000497E-2</v>
      </c>
    </row>
    <row r="354" spans="1:8">
      <c r="A354" s="3">
        <v>41782</v>
      </c>
      <c r="B354">
        <v>15.91</v>
      </c>
      <c r="C354">
        <v>16.030000999999999</v>
      </c>
      <c r="D354">
        <v>15.9</v>
      </c>
      <c r="E354">
        <v>16.02</v>
      </c>
      <c r="F354">
        <v>11.732945000000001</v>
      </c>
      <c r="G354">
        <v>17004400</v>
      </c>
      <c r="H354" s="1">
        <f t="shared" si="9"/>
        <v>0.10999999999999943</v>
      </c>
    </row>
    <row r="355" spans="1:8">
      <c r="A355" s="3">
        <v>41786</v>
      </c>
      <c r="B355">
        <v>16.09</v>
      </c>
      <c r="C355">
        <v>16.200001</v>
      </c>
      <c r="D355">
        <v>16.049999</v>
      </c>
      <c r="E355">
        <v>16.16</v>
      </c>
      <c r="F355">
        <v>11.835483</v>
      </c>
      <c r="G355">
        <v>21034700</v>
      </c>
      <c r="H355" s="1">
        <f t="shared" si="9"/>
        <v>7.0000000000000284E-2</v>
      </c>
    </row>
    <row r="356" spans="1:8">
      <c r="A356" s="3">
        <v>41787</v>
      </c>
      <c r="B356">
        <v>16.170000000000002</v>
      </c>
      <c r="C356">
        <v>16.360001</v>
      </c>
      <c r="D356">
        <v>16.149999999999999</v>
      </c>
      <c r="E356">
        <v>16.309999000000001</v>
      </c>
      <c r="F356">
        <v>11.945341000000001</v>
      </c>
      <c r="G356">
        <v>23241400</v>
      </c>
      <c r="H356" s="1">
        <f t="shared" si="9"/>
        <v>0.13999899999999954</v>
      </c>
    </row>
    <row r="357" spans="1:8">
      <c r="A357" s="3">
        <v>41788</v>
      </c>
      <c r="B357">
        <v>16.399999999999999</v>
      </c>
      <c r="C357">
        <v>16.559999000000001</v>
      </c>
      <c r="D357">
        <v>16.370000999999998</v>
      </c>
      <c r="E357">
        <v>16.540001</v>
      </c>
      <c r="F357">
        <v>12.113792</v>
      </c>
      <c r="G357">
        <v>42832500</v>
      </c>
      <c r="H357" s="1">
        <f t="shared" si="9"/>
        <v>0.1400010000000016</v>
      </c>
    </row>
    <row r="358" spans="1:8">
      <c r="A358" s="3">
        <v>41789</v>
      </c>
      <c r="B358">
        <v>16.399999999999999</v>
      </c>
      <c r="C358">
        <v>16.540001</v>
      </c>
      <c r="D358">
        <v>16.370000999999998</v>
      </c>
      <c r="E358">
        <v>16.440000999999999</v>
      </c>
      <c r="F358">
        <v>12.040552</v>
      </c>
      <c r="G358">
        <v>23065400</v>
      </c>
      <c r="H358" s="1">
        <f t="shared" si="9"/>
        <v>4.0001000000000175E-2</v>
      </c>
    </row>
    <row r="359" spans="1:8">
      <c r="A359" s="3">
        <v>41792</v>
      </c>
      <c r="B359">
        <v>16.510000000000002</v>
      </c>
      <c r="C359">
        <v>16.510000000000002</v>
      </c>
      <c r="D359">
        <v>16.379999000000002</v>
      </c>
      <c r="E359">
        <v>16.440000999999999</v>
      </c>
      <c r="F359">
        <v>12.040552</v>
      </c>
      <c r="G359">
        <v>17975100</v>
      </c>
      <c r="H359" s="1">
        <f t="shared" si="9"/>
        <v>-6.9999000000002809E-2</v>
      </c>
    </row>
    <row r="360" spans="1:8">
      <c r="A360" s="3">
        <v>41793</v>
      </c>
      <c r="B360">
        <v>16.459999</v>
      </c>
      <c r="C360">
        <v>16.719999000000001</v>
      </c>
      <c r="D360">
        <v>16.450001</v>
      </c>
      <c r="E360">
        <v>16.549999</v>
      </c>
      <c r="F360">
        <v>12.121115</v>
      </c>
      <c r="G360">
        <v>32579900</v>
      </c>
      <c r="H360" s="1">
        <f t="shared" si="9"/>
        <v>8.9999999999999858E-2</v>
      </c>
    </row>
    <row r="361" spans="1:8">
      <c r="A361" s="3">
        <v>41794</v>
      </c>
      <c r="B361">
        <v>16.549999</v>
      </c>
      <c r="C361">
        <v>16.850000000000001</v>
      </c>
      <c r="D361">
        <v>16.459999</v>
      </c>
      <c r="E361">
        <v>16.790001</v>
      </c>
      <c r="F361">
        <v>12.296887999999999</v>
      </c>
      <c r="G361">
        <v>33699600</v>
      </c>
      <c r="H361" s="1">
        <f t="shared" si="9"/>
        <v>0.24000200000000049</v>
      </c>
    </row>
    <row r="362" spans="1:8">
      <c r="A362" s="3">
        <v>41795</v>
      </c>
      <c r="B362">
        <v>16.82</v>
      </c>
      <c r="C362">
        <v>16.889999</v>
      </c>
      <c r="D362">
        <v>16.600000000000001</v>
      </c>
      <c r="E362">
        <v>16.68</v>
      </c>
      <c r="F362">
        <v>12.216329</v>
      </c>
      <c r="G362">
        <v>34824800</v>
      </c>
      <c r="H362" s="1">
        <f t="shared" si="9"/>
        <v>-0.14000000000000057</v>
      </c>
    </row>
    <row r="363" spans="1:8">
      <c r="A363" s="3">
        <v>41796</v>
      </c>
      <c r="B363">
        <v>16.670000000000002</v>
      </c>
      <c r="C363">
        <v>17.079999999999998</v>
      </c>
      <c r="D363">
        <v>16.670000000000002</v>
      </c>
      <c r="E363">
        <v>17.079999999999998</v>
      </c>
      <c r="F363">
        <v>12.509285</v>
      </c>
      <c r="G363">
        <v>38583400</v>
      </c>
      <c r="H363" s="1">
        <f t="shared" si="9"/>
        <v>0.40999999999999659</v>
      </c>
    </row>
    <row r="364" spans="1:8">
      <c r="A364" s="3">
        <v>41799</v>
      </c>
      <c r="B364">
        <v>17.010000000000002</v>
      </c>
      <c r="C364">
        <v>17.120000999999998</v>
      </c>
      <c r="D364">
        <v>17</v>
      </c>
      <c r="E364">
        <v>17</v>
      </c>
      <c r="F364">
        <v>12.450692</v>
      </c>
      <c r="G364">
        <v>23144300</v>
      </c>
      <c r="H364" s="1">
        <f t="shared" si="9"/>
        <v>-1.0000000000001563E-2</v>
      </c>
    </row>
    <row r="365" spans="1:8">
      <c r="A365" s="3">
        <v>41800</v>
      </c>
      <c r="B365">
        <v>17.010000000000002</v>
      </c>
      <c r="C365">
        <v>17.079999999999998</v>
      </c>
      <c r="D365">
        <v>16.989999999999998</v>
      </c>
      <c r="E365">
        <v>17.010000000000002</v>
      </c>
      <c r="F365">
        <v>12.458017999999999</v>
      </c>
      <c r="G365">
        <v>21980100</v>
      </c>
      <c r="H365" s="1">
        <f t="shared" si="9"/>
        <v>0</v>
      </c>
    </row>
    <row r="366" spans="1:8">
      <c r="A366" s="3">
        <v>41801</v>
      </c>
      <c r="B366">
        <v>16.969999000000001</v>
      </c>
      <c r="C366">
        <v>17.010000000000002</v>
      </c>
      <c r="D366">
        <v>16.879999000000002</v>
      </c>
      <c r="E366">
        <v>16.899999999999999</v>
      </c>
      <c r="F366">
        <v>12.377456</v>
      </c>
      <c r="G366">
        <v>21409200</v>
      </c>
      <c r="H366" s="1">
        <f t="shared" si="9"/>
        <v>-6.9999000000002809E-2</v>
      </c>
    </row>
    <row r="367" spans="1:8">
      <c r="A367" s="3">
        <v>41802</v>
      </c>
      <c r="B367">
        <v>16.889999</v>
      </c>
      <c r="C367">
        <v>16.93</v>
      </c>
      <c r="D367">
        <v>16.5</v>
      </c>
      <c r="E367">
        <v>16.52</v>
      </c>
      <c r="F367">
        <v>12.099144000000001</v>
      </c>
      <c r="G367">
        <v>28544500</v>
      </c>
      <c r="H367" s="1">
        <f t="shared" si="9"/>
        <v>-0.36999899999999997</v>
      </c>
    </row>
    <row r="368" spans="1:8">
      <c r="A368" s="3">
        <v>41803</v>
      </c>
      <c r="B368">
        <v>16.530000999999999</v>
      </c>
      <c r="C368">
        <v>16.649999999999999</v>
      </c>
      <c r="D368">
        <v>16.5</v>
      </c>
      <c r="E368">
        <v>16.559999000000001</v>
      </c>
      <c r="F368">
        <v>12.128439</v>
      </c>
      <c r="G368">
        <v>20323400</v>
      </c>
      <c r="H368" s="1">
        <f t="shared" si="9"/>
        <v>2.9998000000002634E-2</v>
      </c>
    </row>
    <row r="369" spans="1:8">
      <c r="A369" s="3">
        <v>41806</v>
      </c>
      <c r="B369">
        <v>16.469999000000001</v>
      </c>
      <c r="C369">
        <v>16.68</v>
      </c>
      <c r="D369">
        <v>16.379999000000002</v>
      </c>
      <c r="E369">
        <v>16.629999000000002</v>
      </c>
      <c r="F369">
        <v>12.179705999999999</v>
      </c>
      <c r="G369">
        <v>22219600</v>
      </c>
      <c r="H369" s="1">
        <f t="shared" si="9"/>
        <v>0.16000000000000014</v>
      </c>
    </row>
    <row r="370" spans="1:8">
      <c r="A370" s="3">
        <v>41807</v>
      </c>
      <c r="B370">
        <v>16.579999999999998</v>
      </c>
      <c r="C370">
        <v>16.799999</v>
      </c>
      <c r="D370">
        <v>16.530000999999999</v>
      </c>
      <c r="E370">
        <v>16.790001</v>
      </c>
      <c r="F370">
        <v>12.296887999999999</v>
      </c>
      <c r="G370">
        <v>17785400</v>
      </c>
      <c r="H370" s="1">
        <f t="shared" si="9"/>
        <v>0.21000100000000188</v>
      </c>
    </row>
    <row r="371" spans="1:8">
      <c r="A371" s="3">
        <v>41808</v>
      </c>
      <c r="B371">
        <v>16.790001</v>
      </c>
      <c r="C371">
        <v>16.850000000000001</v>
      </c>
      <c r="D371">
        <v>16.629999000000002</v>
      </c>
      <c r="E371">
        <v>16.829999999999998</v>
      </c>
      <c r="F371">
        <v>12.326186</v>
      </c>
      <c r="G371">
        <v>22925800</v>
      </c>
      <c r="H371" s="1">
        <f t="shared" si="9"/>
        <v>3.9998999999998119E-2</v>
      </c>
    </row>
    <row r="372" spans="1:8">
      <c r="A372" s="3">
        <v>41809</v>
      </c>
      <c r="B372">
        <v>16.870000999999998</v>
      </c>
      <c r="C372">
        <v>16.870000999999998</v>
      </c>
      <c r="D372">
        <v>16.760000000000002</v>
      </c>
      <c r="E372">
        <v>16.780000999999999</v>
      </c>
      <c r="F372">
        <v>12.289567999999999</v>
      </c>
      <c r="G372">
        <v>16728500</v>
      </c>
      <c r="H372" s="1">
        <f t="shared" si="9"/>
        <v>-8.9999999999999858E-2</v>
      </c>
    </row>
    <row r="373" spans="1:8">
      <c r="A373" s="3">
        <v>41810</v>
      </c>
      <c r="B373">
        <v>16.870000999999998</v>
      </c>
      <c r="C373">
        <v>16.870000999999998</v>
      </c>
      <c r="D373">
        <v>16.649999999999999</v>
      </c>
      <c r="E373">
        <v>16.670000000000002</v>
      </c>
      <c r="F373">
        <v>12.209002</v>
      </c>
      <c r="G373">
        <v>29981400</v>
      </c>
      <c r="H373" s="1">
        <f t="shared" si="9"/>
        <v>-0.20000099999999676</v>
      </c>
    </row>
    <row r="374" spans="1:8">
      <c r="A374" s="3">
        <v>41813</v>
      </c>
      <c r="B374">
        <v>16.700001</v>
      </c>
      <c r="C374">
        <v>16.920000000000002</v>
      </c>
      <c r="D374">
        <v>16.68</v>
      </c>
      <c r="E374">
        <v>16.879999000000002</v>
      </c>
      <c r="F374">
        <v>12.362805</v>
      </c>
      <c r="G374">
        <v>23084400</v>
      </c>
      <c r="H374" s="1">
        <f t="shared" si="9"/>
        <v>0.17999800000000121</v>
      </c>
    </row>
    <row r="375" spans="1:8">
      <c r="A375" s="3">
        <v>41814</v>
      </c>
      <c r="B375">
        <v>16.84</v>
      </c>
      <c r="C375">
        <v>17.200001</v>
      </c>
      <c r="D375">
        <v>16.829999999999998</v>
      </c>
      <c r="E375">
        <v>16.969999000000001</v>
      </c>
      <c r="F375">
        <v>12.42872</v>
      </c>
      <c r="G375">
        <v>37736500</v>
      </c>
      <c r="H375" s="1">
        <f t="shared" si="9"/>
        <v>0.12999900000000153</v>
      </c>
    </row>
    <row r="376" spans="1:8">
      <c r="A376" s="3">
        <v>41815</v>
      </c>
      <c r="B376">
        <v>16.950001</v>
      </c>
      <c r="C376">
        <v>17.260000000000002</v>
      </c>
      <c r="D376">
        <v>16.920000000000002</v>
      </c>
      <c r="E376">
        <v>17.200001</v>
      </c>
      <c r="F376">
        <v>12.597174000000001</v>
      </c>
      <c r="G376">
        <v>37496700</v>
      </c>
      <c r="H376" s="1">
        <f t="shared" si="9"/>
        <v>0.25</v>
      </c>
    </row>
    <row r="377" spans="1:8">
      <c r="A377" s="3">
        <v>41816</v>
      </c>
      <c r="B377">
        <v>17.27</v>
      </c>
      <c r="C377">
        <v>17.27</v>
      </c>
      <c r="D377">
        <v>17.049999</v>
      </c>
      <c r="E377">
        <v>17.200001</v>
      </c>
      <c r="F377">
        <v>12.597174000000001</v>
      </c>
      <c r="G377">
        <v>22189100</v>
      </c>
      <c r="H377" s="1">
        <f t="shared" si="9"/>
        <v>-6.9998999999999256E-2</v>
      </c>
    </row>
    <row r="378" spans="1:8">
      <c r="A378" s="3">
        <v>41817</v>
      </c>
      <c r="B378">
        <v>17.18</v>
      </c>
      <c r="C378">
        <v>17.290001</v>
      </c>
      <c r="D378">
        <v>17.149999999999999</v>
      </c>
      <c r="E378">
        <v>17.280000999999999</v>
      </c>
      <c r="F378">
        <v>12.655765000000001</v>
      </c>
      <c r="G378">
        <v>31415200</v>
      </c>
      <c r="H378" s="1">
        <f t="shared" si="9"/>
        <v>0.1000009999999989</v>
      </c>
    </row>
    <row r="379" spans="1:8">
      <c r="A379" s="3">
        <v>41820</v>
      </c>
      <c r="B379">
        <v>17.299999</v>
      </c>
      <c r="C379">
        <v>17.350000000000001</v>
      </c>
      <c r="D379">
        <v>17.200001</v>
      </c>
      <c r="E379">
        <v>17.239999999999998</v>
      </c>
      <c r="F379">
        <v>12.626467</v>
      </c>
      <c r="G379">
        <v>24073800</v>
      </c>
      <c r="H379" s="1">
        <f t="shared" si="9"/>
        <v>-5.9999000000001246E-2</v>
      </c>
    </row>
    <row r="380" spans="1:8">
      <c r="A380" s="3">
        <v>41821</v>
      </c>
      <c r="B380">
        <v>17.34</v>
      </c>
      <c r="C380">
        <v>17.399999999999999</v>
      </c>
      <c r="D380">
        <v>17.07</v>
      </c>
      <c r="E380">
        <v>17.209999</v>
      </c>
      <c r="F380">
        <v>12.604495</v>
      </c>
      <c r="G380">
        <v>36171500</v>
      </c>
      <c r="H380" s="1">
        <f t="shared" si="9"/>
        <v>-0.13000100000000003</v>
      </c>
    </row>
    <row r="381" spans="1:8">
      <c r="A381" s="3">
        <v>41822</v>
      </c>
      <c r="B381">
        <v>17.190000999999999</v>
      </c>
      <c r="C381">
        <v>17.299999</v>
      </c>
      <c r="D381">
        <v>17.170000000000002</v>
      </c>
      <c r="E381">
        <v>17.219999000000001</v>
      </c>
      <c r="F381">
        <v>12.611815999999999</v>
      </c>
      <c r="G381">
        <v>17001400</v>
      </c>
      <c r="H381" s="1">
        <f t="shared" si="9"/>
        <v>2.9998000000002634E-2</v>
      </c>
    </row>
    <row r="382" spans="1:8">
      <c r="A382" s="3">
        <v>41823</v>
      </c>
      <c r="B382">
        <v>17.23</v>
      </c>
      <c r="C382">
        <v>17.34</v>
      </c>
      <c r="D382">
        <v>17.219999000000001</v>
      </c>
      <c r="E382">
        <v>17.32</v>
      </c>
      <c r="F382">
        <v>12.685059000000001</v>
      </c>
      <c r="G382">
        <v>13581200</v>
      </c>
      <c r="H382" s="1">
        <f t="shared" si="9"/>
        <v>8.9999999999999858E-2</v>
      </c>
    </row>
    <row r="383" spans="1:8">
      <c r="A383" s="3">
        <v>41827</v>
      </c>
      <c r="B383">
        <v>17.190000999999999</v>
      </c>
      <c r="C383">
        <v>17.399999999999999</v>
      </c>
      <c r="D383">
        <v>17.190000999999999</v>
      </c>
      <c r="E383">
        <v>17.32</v>
      </c>
      <c r="F383">
        <v>12.685059000000001</v>
      </c>
      <c r="G383">
        <v>20271600</v>
      </c>
      <c r="H383" s="1">
        <f t="shared" si="9"/>
        <v>0.12999900000000153</v>
      </c>
    </row>
    <row r="384" spans="1:8">
      <c r="A384" s="3">
        <v>41828</v>
      </c>
      <c r="B384">
        <v>17.219999000000001</v>
      </c>
      <c r="C384">
        <v>17.239999999999998</v>
      </c>
      <c r="D384">
        <v>17.049999</v>
      </c>
      <c r="E384">
        <v>17.110001</v>
      </c>
      <c r="F384">
        <v>12.531257</v>
      </c>
      <c r="G384">
        <v>23323400</v>
      </c>
      <c r="H384" s="1">
        <f t="shared" si="9"/>
        <v>-0.10999800000000093</v>
      </c>
    </row>
    <row r="385" spans="1:8">
      <c r="A385" s="3">
        <v>41829</v>
      </c>
      <c r="B385">
        <v>17.16</v>
      </c>
      <c r="C385">
        <v>17.450001</v>
      </c>
      <c r="D385">
        <v>17.139999</v>
      </c>
      <c r="E385">
        <v>17.43</v>
      </c>
      <c r="F385">
        <v>12.765622</v>
      </c>
      <c r="G385">
        <v>27037000</v>
      </c>
      <c r="H385" s="1">
        <f t="shared" si="9"/>
        <v>0.26999999999999957</v>
      </c>
    </row>
    <row r="386" spans="1:8">
      <c r="A386" s="3">
        <v>41830</v>
      </c>
      <c r="B386">
        <v>17.200001</v>
      </c>
      <c r="C386">
        <v>17.389999</v>
      </c>
      <c r="D386">
        <v>17.170000000000002</v>
      </c>
      <c r="E386">
        <v>17.299999</v>
      </c>
      <c r="F386">
        <v>12.670408999999999</v>
      </c>
      <c r="G386">
        <v>20164400</v>
      </c>
      <c r="H386" s="1">
        <f t="shared" si="9"/>
        <v>9.9997999999999365E-2</v>
      </c>
    </row>
    <row r="387" spans="1:8">
      <c r="A387" s="3">
        <v>41831</v>
      </c>
      <c r="B387">
        <v>17.309999000000001</v>
      </c>
      <c r="C387">
        <v>17.489999999999998</v>
      </c>
      <c r="D387">
        <v>17.290001</v>
      </c>
      <c r="E387">
        <v>17.469999000000001</v>
      </c>
      <c r="F387">
        <v>12.794916000000001</v>
      </c>
      <c r="G387">
        <v>20150000</v>
      </c>
      <c r="H387" s="1">
        <f t="shared" si="9"/>
        <v>0.16000000000000014</v>
      </c>
    </row>
    <row r="388" spans="1:8">
      <c r="A388" s="3">
        <v>41834</v>
      </c>
      <c r="B388">
        <v>17.510000000000002</v>
      </c>
      <c r="C388">
        <v>17.600000000000001</v>
      </c>
      <c r="D388">
        <v>17.450001</v>
      </c>
      <c r="E388">
        <v>17.549999</v>
      </c>
      <c r="F388">
        <v>12.853510999999999</v>
      </c>
      <c r="G388">
        <v>20446700</v>
      </c>
      <c r="H388" s="1">
        <f t="shared" ref="H388:H451" si="10">E388-B388</f>
        <v>3.9998999999998119E-2</v>
      </c>
    </row>
    <row r="389" spans="1:8">
      <c r="A389" s="3">
        <v>41835</v>
      </c>
      <c r="B389">
        <v>17.549999</v>
      </c>
      <c r="C389">
        <v>17.649999999999999</v>
      </c>
      <c r="D389">
        <v>17.450001</v>
      </c>
      <c r="E389">
        <v>17.540001</v>
      </c>
      <c r="F389">
        <v>12.846188</v>
      </c>
      <c r="G389">
        <v>22626400</v>
      </c>
      <c r="H389" s="1">
        <f t="shared" si="10"/>
        <v>-9.9979999999995073E-3</v>
      </c>
    </row>
    <row r="390" spans="1:8">
      <c r="A390" s="3">
        <v>41836</v>
      </c>
      <c r="B390">
        <v>17.66</v>
      </c>
      <c r="C390">
        <v>17.870000999999998</v>
      </c>
      <c r="D390">
        <v>17.620000999999998</v>
      </c>
      <c r="E390">
        <v>17.799999</v>
      </c>
      <c r="F390">
        <v>13.036607999999999</v>
      </c>
      <c r="G390">
        <v>36063400</v>
      </c>
      <c r="H390" s="1">
        <f t="shared" si="10"/>
        <v>0.13999899999999954</v>
      </c>
    </row>
    <row r="391" spans="1:8">
      <c r="A391" s="3">
        <v>41837</v>
      </c>
      <c r="B391">
        <v>17.66</v>
      </c>
      <c r="C391">
        <v>18.079999999999998</v>
      </c>
      <c r="D391">
        <v>17.639999</v>
      </c>
      <c r="E391">
        <v>17.739999999999998</v>
      </c>
      <c r="F391">
        <v>12.992663</v>
      </c>
      <c r="G391">
        <v>47287300</v>
      </c>
      <c r="H391" s="1">
        <f t="shared" si="10"/>
        <v>7.9999999999998295E-2</v>
      </c>
    </row>
    <row r="392" spans="1:8">
      <c r="A392" s="3">
        <v>41838</v>
      </c>
      <c r="B392">
        <v>17.799999</v>
      </c>
      <c r="C392">
        <v>17.84</v>
      </c>
      <c r="D392">
        <v>17.649999999999999</v>
      </c>
      <c r="E392">
        <v>17.719999000000001</v>
      </c>
      <c r="F392">
        <v>12.978018</v>
      </c>
      <c r="G392">
        <v>24838800</v>
      </c>
      <c r="H392" s="1">
        <f t="shared" si="10"/>
        <v>-7.9999999999998295E-2</v>
      </c>
    </row>
    <row r="393" spans="1:8">
      <c r="A393" s="3">
        <v>41841</v>
      </c>
      <c r="B393">
        <v>17.649999999999999</v>
      </c>
      <c r="C393">
        <v>17.899999999999999</v>
      </c>
      <c r="D393">
        <v>17.649999999999999</v>
      </c>
      <c r="E393">
        <v>17.700001</v>
      </c>
      <c r="F393">
        <v>12.963371</v>
      </c>
      <c r="G393">
        <v>19197700</v>
      </c>
      <c r="H393" s="1">
        <f t="shared" si="10"/>
        <v>5.0001000000001738E-2</v>
      </c>
    </row>
    <row r="394" spans="1:8">
      <c r="A394" s="3">
        <v>41842</v>
      </c>
      <c r="B394">
        <v>17.77</v>
      </c>
      <c r="C394">
        <v>17.860001</v>
      </c>
      <c r="D394">
        <v>17.670000000000002</v>
      </c>
      <c r="E394">
        <v>17.82</v>
      </c>
      <c r="F394">
        <v>13.051257</v>
      </c>
      <c r="G394">
        <v>24546100</v>
      </c>
      <c r="H394" s="1">
        <f t="shared" si="10"/>
        <v>5.0000000000000711E-2</v>
      </c>
    </row>
    <row r="395" spans="1:8">
      <c r="A395" s="3">
        <v>41843</v>
      </c>
      <c r="B395">
        <v>17.829999999999998</v>
      </c>
      <c r="C395">
        <v>17.950001</v>
      </c>
      <c r="D395">
        <v>17.780000999999999</v>
      </c>
      <c r="E395">
        <v>17.780000999999999</v>
      </c>
      <c r="F395">
        <v>13.021957</v>
      </c>
      <c r="G395">
        <v>30932500</v>
      </c>
      <c r="H395" s="1">
        <f t="shared" si="10"/>
        <v>-4.9998999999999683E-2</v>
      </c>
    </row>
    <row r="396" spans="1:8">
      <c r="A396" s="3">
        <v>41844</v>
      </c>
      <c r="B396">
        <v>18.010000000000002</v>
      </c>
      <c r="C396">
        <v>18.120000999999998</v>
      </c>
      <c r="D396">
        <v>17.68</v>
      </c>
      <c r="E396">
        <v>17.84</v>
      </c>
      <c r="F396">
        <v>13.065906999999999</v>
      </c>
      <c r="G396">
        <v>53838000</v>
      </c>
      <c r="H396" s="1">
        <f t="shared" si="10"/>
        <v>-0.17000000000000171</v>
      </c>
    </row>
    <row r="397" spans="1:8">
      <c r="A397" s="3">
        <v>41845</v>
      </c>
      <c r="B397">
        <v>17.899999999999999</v>
      </c>
      <c r="C397">
        <v>17.920000000000002</v>
      </c>
      <c r="D397">
        <v>17.510000000000002</v>
      </c>
      <c r="E397">
        <v>17.620000999999998</v>
      </c>
      <c r="F397">
        <v>12.904776999999999</v>
      </c>
      <c r="G397">
        <v>34499800</v>
      </c>
      <c r="H397" s="1">
        <f t="shared" si="10"/>
        <v>-0.27999900000000011</v>
      </c>
    </row>
    <row r="398" spans="1:8">
      <c r="A398" s="3">
        <v>41848</v>
      </c>
      <c r="B398">
        <v>17.620000999999998</v>
      </c>
      <c r="C398">
        <v>17.709999</v>
      </c>
      <c r="D398">
        <v>17.469999000000001</v>
      </c>
      <c r="E398">
        <v>17.639999</v>
      </c>
      <c r="F398">
        <v>12.919422000000001</v>
      </c>
      <c r="G398">
        <v>29662100</v>
      </c>
      <c r="H398" s="1">
        <f t="shared" si="10"/>
        <v>1.999800000000107E-2</v>
      </c>
    </row>
    <row r="399" spans="1:8">
      <c r="A399" s="3">
        <v>41849</v>
      </c>
      <c r="B399">
        <v>17.649999999999999</v>
      </c>
      <c r="C399">
        <v>17.850000000000001</v>
      </c>
      <c r="D399">
        <v>17.540001</v>
      </c>
      <c r="E399">
        <v>17.57</v>
      </c>
      <c r="F399">
        <v>12.868156000000001</v>
      </c>
      <c r="G399">
        <v>32972800</v>
      </c>
      <c r="H399" s="1">
        <f t="shared" si="10"/>
        <v>-7.9999999999998295E-2</v>
      </c>
    </row>
    <row r="400" spans="1:8">
      <c r="A400" s="3">
        <v>41850</v>
      </c>
      <c r="B400">
        <v>17.52</v>
      </c>
      <c r="C400">
        <v>17.600000000000001</v>
      </c>
      <c r="D400">
        <v>17.32</v>
      </c>
      <c r="E400">
        <v>17.459999</v>
      </c>
      <c r="F400">
        <v>12.879219000000001</v>
      </c>
      <c r="G400">
        <v>30169700</v>
      </c>
      <c r="H400" s="1">
        <f t="shared" si="10"/>
        <v>-6.0000999999999749E-2</v>
      </c>
    </row>
    <row r="401" spans="1:8">
      <c r="A401" s="3">
        <v>41851</v>
      </c>
      <c r="B401">
        <v>17.299999</v>
      </c>
      <c r="C401">
        <v>17.329999999999998</v>
      </c>
      <c r="D401">
        <v>17.010000000000002</v>
      </c>
      <c r="E401">
        <v>17.02</v>
      </c>
      <c r="F401">
        <v>12.554662</v>
      </c>
      <c r="G401">
        <v>34170600</v>
      </c>
      <c r="H401" s="1">
        <f t="shared" si="10"/>
        <v>-0.27999900000000011</v>
      </c>
    </row>
    <row r="402" spans="1:8">
      <c r="A402" s="3">
        <v>41852</v>
      </c>
      <c r="B402">
        <v>17.049999</v>
      </c>
      <c r="C402">
        <v>17.18</v>
      </c>
      <c r="D402">
        <v>16.719999000000001</v>
      </c>
      <c r="E402">
        <v>16.809999000000001</v>
      </c>
      <c r="F402">
        <v>12.399753</v>
      </c>
      <c r="G402">
        <v>33678000</v>
      </c>
      <c r="H402" s="1">
        <f t="shared" si="10"/>
        <v>-0.23999999999999844</v>
      </c>
    </row>
    <row r="403" spans="1:8">
      <c r="A403" s="3">
        <v>41855</v>
      </c>
      <c r="B403">
        <v>16.959999</v>
      </c>
      <c r="C403">
        <v>17.139999</v>
      </c>
      <c r="D403">
        <v>16.940000999999999</v>
      </c>
      <c r="E403">
        <v>17.02</v>
      </c>
      <c r="F403">
        <v>12.554662</v>
      </c>
      <c r="G403">
        <v>24871300</v>
      </c>
      <c r="H403" s="1">
        <f t="shared" si="10"/>
        <v>6.0000999999999749E-2</v>
      </c>
    </row>
    <row r="404" spans="1:8">
      <c r="A404" s="3">
        <v>41856</v>
      </c>
      <c r="B404">
        <v>16.940000999999999</v>
      </c>
      <c r="C404">
        <v>17.139999</v>
      </c>
      <c r="D404">
        <v>16.780000999999999</v>
      </c>
      <c r="E404">
        <v>16.870000999999998</v>
      </c>
      <c r="F404">
        <v>12.444015</v>
      </c>
      <c r="G404">
        <v>24843500</v>
      </c>
      <c r="H404" s="1">
        <f t="shared" si="10"/>
        <v>-7.0000000000000284E-2</v>
      </c>
    </row>
    <row r="405" spans="1:8">
      <c r="A405" s="3">
        <v>41857</v>
      </c>
      <c r="B405">
        <v>16.739999999999998</v>
      </c>
      <c r="C405">
        <v>17.079999999999998</v>
      </c>
      <c r="D405">
        <v>16.739999999999998</v>
      </c>
      <c r="E405">
        <v>16.98</v>
      </c>
      <c r="F405">
        <v>12.525153</v>
      </c>
      <c r="G405">
        <v>21872900</v>
      </c>
      <c r="H405" s="1">
        <f t="shared" si="10"/>
        <v>0.24000000000000199</v>
      </c>
    </row>
    <row r="406" spans="1:8">
      <c r="A406" s="3">
        <v>41858</v>
      </c>
      <c r="B406">
        <v>17.040001</v>
      </c>
      <c r="C406">
        <v>17.100000000000001</v>
      </c>
      <c r="D406">
        <v>16.77</v>
      </c>
      <c r="E406">
        <v>16.82</v>
      </c>
      <c r="F406">
        <v>12.40713</v>
      </c>
      <c r="G406">
        <v>19997700</v>
      </c>
      <c r="H406" s="1">
        <f t="shared" si="10"/>
        <v>-0.22000099999999989</v>
      </c>
    </row>
    <row r="407" spans="1:8">
      <c r="A407" s="3">
        <v>41859</v>
      </c>
      <c r="B407">
        <v>16.799999</v>
      </c>
      <c r="C407">
        <v>17.120000999999998</v>
      </c>
      <c r="D407">
        <v>16.75</v>
      </c>
      <c r="E407">
        <v>17.09</v>
      </c>
      <c r="F407">
        <v>12.606297</v>
      </c>
      <c r="G407">
        <v>29370400</v>
      </c>
      <c r="H407" s="1">
        <f t="shared" si="10"/>
        <v>0.29000100000000018</v>
      </c>
    </row>
    <row r="408" spans="1:8">
      <c r="A408" s="3">
        <v>41862</v>
      </c>
      <c r="B408">
        <v>17.170000000000002</v>
      </c>
      <c r="C408">
        <v>17.25</v>
      </c>
      <c r="D408">
        <v>17.110001</v>
      </c>
      <c r="E408">
        <v>17.170000000000002</v>
      </c>
      <c r="F408">
        <v>12.665304000000001</v>
      </c>
      <c r="G408">
        <v>17814900</v>
      </c>
      <c r="H408" s="1">
        <f t="shared" si="10"/>
        <v>0</v>
      </c>
    </row>
    <row r="409" spans="1:8">
      <c r="A409" s="3">
        <v>41863</v>
      </c>
      <c r="B409">
        <v>17.149999999999999</v>
      </c>
      <c r="C409">
        <v>17.41</v>
      </c>
      <c r="D409">
        <v>17.139999</v>
      </c>
      <c r="E409">
        <v>17.209999</v>
      </c>
      <c r="F409">
        <v>12.694811</v>
      </c>
      <c r="G409">
        <v>25514800</v>
      </c>
      <c r="H409" s="1">
        <f t="shared" si="10"/>
        <v>5.9999000000001246E-2</v>
      </c>
    </row>
    <row r="410" spans="1:8">
      <c r="A410" s="3">
        <v>41864</v>
      </c>
      <c r="B410">
        <v>17.48</v>
      </c>
      <c r="C410">
        <v>17.48</v>
      </c>
      <c r="D410">
        <v>17.32</v>
      </c>
      <c r="E410">
        <v>17.420000000000002</v>
      </c>
      <c r="F410">
        <v>12.849716000000001</v>
      </c>
      <c r="G410">
        <v>26177800</v>
      </c>
      <c r="H410" s="1">
        <f t="shared" si="10"/>
        <v>-5.9999999999998721E-2</v>
      </c>
    </row>
    <row r="411" spans="1:8">
      <c r="A411" s="3">
        <v>41865</v>
      </c>
      <c r="B411">
        <v>17.399999999999999</v>
      </c>
      <c r="C411">
        <v>17.48</v>
      </c>
      <c r="D411">
        <v>17.23</v>
      </c>
      <c r="E411">
        <v>17.43</v>
      </c>
      <c r="F411">
        <v>12.857092</v>
      </c>
      <c r="G411">
        <v>19733500</v>
      </c>
      <c r="H411" s="1">
        <f t="shared" si="10"/>
        <v>3.0000000000001137E-2</v>
      </c>
    </row>
    <row r="412" spans="1:8">
      <c r="A412" s="3">
        <v>41866</v>
      </c>
      <c r="B412">
        <v>17.489999999999998</v>
      </c>
      <c r="C412">
        <v>17.489999999999998</v>
      </c>
      <c r="D412">
        <v>17.170000000000002</v>
      </c>
      <c r="E412">
        <v>17.309999000000001</v>
      </c>
      <c r="F412">
        <v>12.768573999999999</v>
      </c>
      <c r="G412">
        <v>20958100</v>
      </c>
      <c r="H412" s="1">
        <f t="shared" si="10"/>
        <v>-0.18000099999999719</v>
      </c>
    </row>
    <row r="413" spans="1:8">
      <c r="A413" s="3">
        <v>41869</v>
      </c>
      <c r="B413">
        <v>17.379999000000002</v>
      </c>
      <c r="C413">
        <v>17.52</v>
      </c>
      <c r="D413">
        <v>17.379999000000002</v>
      </c>
      <c r="E413">
        <v>17.43</v>
      </c>
      <c r="F413">
        <v>12.857092</v>
      </c>
      <c r="G413">
        <v>17174900</v>
      </c>
      <c r="H413" s="1">
        <f t="shared" si="10"/>
        <v>5.0000999999998186E-2</v>
      </c>
    </row>
    <row r="414" spans="1:8">
      <c r="A414" s="3">
        <v>41870</v>
      </c>
      <c r="B414">
        <v>17.510000000000002</v>
      </c>
      <c r="C414">
        <v>17.52</v>
      </c>
      <c r="D414">
        <v>17.32</v>
      </c>
      <c r="E414">
        <v>17.360001</v>
      </c>
      <c r="F414">
        <v>12.805456</v>
      </c>
      <c r="G414">
        <v>15899400</v>
      </c>
      <c r="H414" s="1">
        <f t="shared" si="10"/>
        <v>-0.1499990000000011</v>
      </c>
    </row>
    <row r="415" spans="1:8">
      <c r="A415" s="3">
        <v>41871</v>
      </c>
      <c r="B415">
        <v>17.350000000000001</v>
      </c>
      <c r="C415">
        <v>17.43</v>
      </c>
      <c r="D415">
        <v>17.25</v>
      </c>
      <c r="E415">
        <v>17.41</v>
      </c>
      <c r="F415">
        <v>12.84234</v>
      </c>
      <c r="G415">
        <v>14204600</v>
      </c>
      <c r="H415" s="1">
        <f t="shared" si="10"/>
        <v>5.9999999999998721E-2</v>
      </c>
    </row>
    <row r="416" spans="1:8">
      <c r="A416" s="3">
        <v>41872</v>
      </c>
      <c r="B416">
        <v>17.43</v>
      </c>
      <c r="C416">
        <v>17.489999999999998</v>
      </c>
      <c r="D416">
        <v>17.370000999999998</v>
      </c>
      <c r="E416">
        <v>17.399999999999999</v>
      </c>
      <c r="F416">
        <v>12.834965</v>
      </c>
      <c r="G416">
        <v>15051300</v>
      </c>
      <c r="H416" s="1">
        <f t="shared" si="10"/>
        <v>-3.0000000000001137E-2</v>
      </c>
    </row>
    <row r="417" spans="1:8">
      <c r="A417" s="3">
        <v>41873</v>
      </c>
      <c r="B417">
        <v>17.32</v>
      </c>
      <c r="C417">
        <v>17.389999</v>
      </c>
      <c r="D417">
        <v>17.149999999999999</v>
      </c>
      <c r="E417">
        <v>17.170000000000002</v>
      </c>
      <c r="F417">
        <v>12.665304000000001</v>
      </c>
      <c r="G417">
        <v>20294800</v>
      </c>
      <c r="H417" s="1">
        <f t="shared" si="10"/>
        <v>-0.14999999999999858</v>
      </c>
    </row>
    <row r="418" spans="1:8">
      <c r="A418" s="3">
        <v>41876</v>
      </c>
      <c r="B418">
        <v>17.209999</v>
      </c>
      <c r="C418">
        <v>17.290001</v>
      </c>
      <c r="D418">
        <v>17.200001</v>
      </c>
      <c r="E418">
        <v>17.23</v>
      </c>
      <c r="F418">
        <v>12.709564</v>
      </c>
      <c r="G418">
        <v>10770300</v>
      </c>
      <c r="H418" s="1">
        <f t="shared" si="10"/>
        <v>2.0001000000000602E-2</v>
      </c>
    </row>
    <row r="419" spans="1:8">
      <c r="A419" s="3">
        <v>41877</v>
      </c>
      <c r="B419">
        <v>17.260000000000002</v>
      </c>
      <c r="C419">
        <v>17.350000000000001</v>
      </c>
      <c r="D419">
        <v>17.190000999999999</v>
      </c>
      <c r="E419">
        <v>17.190000999999999</v>
      </c>
      <c r="F419">
        <v>12.680059</v>
      </c>
      <c r="G419">
        <v>12167200</v>
      </c>
      <c r="H419" s="1">
        <f t="shared" si="10"/>
        <v>-6.9999000000002809E-2</v>
      </c>
    </row>
    <row r="420" spans="1:8">
      <c r="A420" s="3">
        <v>41878</v>
      </c>
      <c r="B420">
        <v>17.23</v>
      </c>
      <c r="C420">
        <v>17.399999999999999</v>
      </c>
      <c r="D420">
        <v>17.209999</v>
      </c>
      <c r="E420">
        <v>17.360001</v>
      </c>
      <c r="F420">
        <v>12.805456</v>
      </c>
      <c r="G420">
        <v>18221100</v>
      </c>
      <c r="H420" s="1">
        <f t="shared" si="10"/>
        <v>0.13000100000000003</v>
      </c>
    </row>
    <row r="421" spans="1:8">
      <c r="A421" s="3">
        <v>41879</v>
      </c>
      <c r="B421">
        <v>17.27</v>
      </c>
      <c r="C421">
        <v>17.450001</v>
      </c>
      <c r="D421">
        <v>17.209999</v>
      </c>
      <c r="E421">
        <v>17.420000000000002</v>
      </c>
      <c r="F421">
        <v>12.849716000000001</v>
      </c>
      <c r="G421">
        <v>16855000</v>
      </c>
      <c r="H421" s="1">
        <f t="shared" si="10"/>
        <v>0.15000000000000213</v>
      </c>
    </row>
    <row r="422" spans="1:8">
      <c r="A422" s="3">
        <v>41880</v>
      </c>
      <c r="B422">
        <v>17.469999000000001</v>
      </c>
      <c r="C422">
        <v>17.489999999999998</v>
      </c>
      <c r="D422">
        <v>17.389999</v>
      </c>
      <c r="E422">
        <v>17.41</v>
      </c>
      <c r="F422">
        <v>12.84234</v>
      </c>
      <c r="G422">
        <v>15373400</v>
      </c>
      <c r="H422" s="1">
        <f t="shared" si="10"/>
        <v>-5.9999000000001246E-2</v>
      </c>
    </row>
    <row r="423" spans="1:8">
      <c r="A423" s="3">
        <v>41884</v>
      </c>
      <c r="B423">
        <v>17.48</v>
      </c>
      <c r="C423">
        <v>17.620000999999998</v>
      </c>
      <c r="D423">
        <v>17.48</v>
      </c>
      <c r="E423">
        <v>17.600000000000001</v>
      </c>
      <c r="F423">
        <v>12.982492000000001</v>
      </c>
      <c r="G423">
        <v>18538300</v>
      </c>
      <c r="H423" s="1">
        <f t="shared" si="10"/>
        <v>0.12000000000000099</v>
      </c>
    </row>
    <row r="424" spans="1:8">
      <c r="A424" s="3">
        <v>41885</v>
      </c>
      <c r="B424">
        <v>17.709999</v>
      </c>
      <c r="C424">
        <v>17.870000999999998</v>
      </c>
      <c r="D424">
        <v>17.440000999999999</v>
      </c>
      <c r="E424">
        <v>17.469999000000001</v>
      </c>
      <c r="F424">
        <v>12.886597999999999</v>
      </c>
      <c r="G424">
        <v>25723900</v>
      </c>
      <c r="H424" s="1">
        <f t="shared" si="10"/>
        <v>-0.23999999999999844</v>
      </c>
    </row>
    <row r="425" spans="1:8">
      <c r="A425" s="3">
        <v>41886</v>
      </c>
      <c r="B425">
        <v>17.459999</v>
      </c>
      <c r="C425">
        <v>17.629999000000002</v>
      </c>
      <c r="D425">
        <v>17.190000999999999</v>
      </c>
      <c r="E425">
        <v>17.27</v>
      </c>
      <c r="F425">
        <v>12.739070999999999</v>
      </c>
      <c r="G425">
        <v>20733700</v>
      </c>
      <c r="H425" s="1">
        <f t="shared" si="10"/>
        <v>-0.18999900000000025</v>
      </c>
    </row>
    <row r="426" spans="1:8">
      <c r="A426" s="3">
        <v>41887</v>
      </c>
      <c r="B426">
        <v>17.299999</v>
      </c>
      <c r="C426">
        <v>17.299999</v>
      </c>
      <c r="D426">
        <v>16.940000999999999</v>
      </c>
      <c r="E426">
        <v>17.139999</v>
      </c>
      <c r="F426">
        <v>12.643177</v>
      </c>
      <c r="G426">
        <v>29801700</v>
      </c>
      <c r="H426" s="1">
        <f t="shared" si="10"/>
        <v>-0.16000000000000014</v>
      </c>
    </row>
    <row r="427" spans="1:8">
      <c r="A427" s="3">
        <v>41890</v>
      </c>
      <c r="B427">
        <v>16.739999999999998</v>
      </c>
      <c r="C427">
        <v>16.870000999999998</v>
      </c>
      <c r="D427">
        <v>16.709999</v>
      </c>
      <c r="E427">
        <v>16.799999</v>
      </c>
      <c r="F427">
        <v>12.392378000000001</v>
      </c>
      <c r="G427">
        <v>47565300</v>
      </c>
      <c r="H427" s="1">
        <f t="shared" si="10"/>
        <v>5.9999000000001246E-2</v>
      </c>
    </row>
    <row r="428" spans="1:8">
      <c r="A428" s="3">
        <v>41891</v>
      </c>
      <c r="B428">
        <v>16.790001</v>
      </c>
      <c r="C428">
        <v>16.82</v>
      </c>
      <c r="D428">
        <v>16.59</v>
      </c>
      <c r="E428">
        <v>16.629999000000002</v>
      </c>
      <c r="F428">
        <v>12.266977000000001</v>
      </c>
      <c r="G428">
        <v>26656600</v>
      </c>
      <c r="H428" s="1">
        <f t="shared" si="10"/>
        <v>-0.16000199999999865</v>
      </c>
    </row>
    <row r="429" spans="1:8">
      <c r="A429" s="3">
        <v>41892</v>
      </c>
      <c r="B429">
        <v>16.649999999999999</v>
      </c>
      <c r="C429">
        <v>16.719999000000001</v>
      </c>
      <c r="D429">
        <v>16.610001</v>
      </c>
      <c r="E429">
        <v>16.629999000000002</v>
      </c>
      <c r="F429">
        <v>12.266977000000001</v>
      </c>
      <c r="G429">
        <v>16644400</v>
      </c>
      <c r="H429" s="1">
        <f t="shared" si="10"/>
        <v>-2.0000999999997049E-2</v>
      </c>
    </row>
    <row r="430" spans="1:8">
      <c r="A430" s="3">
        <v>41893</v>
      </c>
      <c r="B430">
        <v>16.59</v>
      </c>
      <c r="C430">
        <v>16.670000000000002</v>
      </c>
      <c r="D430">
        <v>16.510000000000002</v>
      </c>
      <c r="E430">
        <v>16.66</v>
      </c>
      <c r="F430">
        <v>12.289108000000001</v>
      </c>
      <c r="G430">
        <v>14658900</v>
      </c>
      <c r="H430" s="1">
        <f t="shared" si="10"/>
        <v>7.0000000000000284E-2</v>
      </c>
    </row>
    <row r="431" spans="1:8">
      <c r="A431" s="3">
        <v>41894</v>
      </c>
      <c r="B431">
        <v>16.639999</v>
      </c>
      <c r="C431">
        <v>16.68</v>
      </c>
      <c r="D431">
        <v>16.5</v>
      </c>
      <c r="E431">
        <v>16.59</v>
      </c>
      <c r="F431">
        <v>12.237474000000001</v>
      </c>
      <c r="G431">
        <v>16470100</v>
      </c>
      <c r="H431" s="1">
        <f t="shared" si="10"/>
        <v>-4.9998999999999683E-2</v>
      </c>
    </row>
    <row r="432" spans="1:8">
      <c r="A432" s="3">
        <v>41897</v>
      </c>
      <c r="B432">
        <v>16.559999000000001</v>
      </c>
      <c r="C432">
        <v>16.620000999999998</v>
      </c>
      <c r="D432">
        <v>16.420000000000002</v>
      </c>
      <c r="E432">
        <v>16.469999000000001</v>
      </c>
      <c r="F432">
        <v>12.148955000000001</v>
      </c>
      <c r="G432">
        <v>23691600</v>
      </c>
      <c r="H432" s="1">
        <f t="shared" si="10"/>
        <v>-8.9999999999999858E-2</v>
      </c>
    </row>
    <row r="433" spans="1:8">
      <c r="A433" s="3">
        <v>41898</v>
      </c>
      <c r="B433">
        <v>16.379999000000002</v>
      </c>
      <c r="C433">
        <v>16.530000999999999</v>
      </c>
      <c r="D433">
        <v>16.16</v>
      </c>
      <c r="E433">
        <v>16.52</v>
      </c>
      <c r="F433">
        <v>12.185840000000001</v>
      </c>
      <c r="G433">
        <v>23772600</v>
      </c>
      <c r="H433" s="1">
        <f t="shared" si="10"/>
        <v>0.14000099999999804</v>
      </c>
    </row>
    <row r="434" spans="1:8">
      <c r="A434" s="3">
        <v>41899</v>
      </c>
      <c r="B434">
        <v>16.59</v>
      </c>
      <c r="C434">
        <v>16.700001</v>
      </c>
      <c r="D434">
        <v>16.52</v>
      </c>
      <c r="E434">
        <v>16.530000999999999</v>
      </c>
      <c r="F434">
        <v>12.193217000000001</v>
      </c>
      <c r="G434">
        <v>25366300</v>
      </c>
      <c r="H434" s="1">
        <f t="shared" si="10"/>
        <v>-5.9999000000001246E-2</v>
      </c>
    </row>
    <row r="435" spans="1:8">
      <c r="A435" s="3">
        <v>41900</v>
      </c>
      <c r="B435">
        <v>16.540001</v>
      </c>
      <c r="C435">
        <v>16.649999999999999</v>
      </c>
      <c r="D435">
        <v>16.5</v>
      </c>
      <c r="E435">
        <v>16.579999999999998</v>
      </c>
      <c r="F435">
        <v>12.230096</v>
      </c>
      <c r="G435">
        <v>19453000</v>
      </c>
      <c r="H435" s="1">
        <f t="shared" si="10"/>
        <v>3.9998999999998119E-2</v>
      </c>
    </row>
    <row r="436" spans="1:8">
      <c r="A436" s="3">
        <v>41901</v>
      </c>
      <c r="B436">
        <v>16.68</v>
      </c>
      <c r="C436">
        <v>16.77</v>
      </c>
      <c r="D436">
        <v>16.579999999999998</v>
      </c>
      <c r="E436">
        <v>16.649999999999999</v>
      </c>
      <c r="F436">
        <v>12.281732999999999</v>
      </c>
      <c r="G436">
        <v>35006900</v>
      </c>
      <c r="H436" s="1">
        <f t="shared" si="10"/>
        <v>-3.0000000000001137E-2</v>
      </c>
    </row>
    <row r="437" spans="1:8">
      <c r="A437" s="3">
        <v>41904</v>
      </c>
      <c r="B437">
        <v>16.579999999999998</v>
      </c>
      <c r="C437">
        <v>16.610001</v>
      </c>
      <c r="D437">
        <v>16.34</v>
      </c>
      <c r="E437">
        <v>16.360001</v>
      </c>
      <c r="F437">
        <v>12.067817</v>
      </c>
      <c r="G437">
        <v>23800300</v>
      </c>
      <c r="H437" s="1">
        <f t="shared" si="10"/>
        <v>-0.21999899999999784</v>
      </c>
    </row>
    <row r="438" spans="1:8">
      <c r="A438" s="3">
        <v>41905</v>
      </c>
      <c r="B438">
        <v>16.309999000000001</v>
      </c>
      <c r="C438">
        <v>16.350000000000001</v>
      </c>
      <c r="D438">
        <v>16.139999</v>
      </c>
      <c r="E438">
        <v>16.170000000000002</v>
      </c>
      <c r="F438">
        <v>11.927667</v>
      </c>
      <c r="G438">
        <v>28285100</v>
      </c>
      <c r="H438" s="1">
        <f t="shared" si="10"/>
        <v>-0.13999899999999954</v>
      </c>
    </row>
    <row r="439" spans="1:8">
      <c r="A439" s="3">
        <v>41906</v>
      </c>
      <c r="B439">
        <v>16.239999999999998</v>
      </c>
      <c r="C439">
        <v>16.450001</v>
      </c>
      <c r="D439">
        <v>16.239999999999998</v>
      </c>
      <c r="E439">
        <v>16.41</v>
      </c>
      <c r="F439">
        <v>12.104698000000001</v>
      </c>
      <c r="G439">
        <v>22021600</v>
      </c>
      <c r="H439" s="1">
        <f t="shared" si="10"/>
        <v>0.17000000000000171</v>
      </c>
    </row>
    <row r="440" spans="1:8">
      <c r="A440" s="3">
        <v>41907</v>
      </c>
      <c r="B440">
        <v>16.399999999999999</v>
      </c>
      <c r="C440">
        <v>16.399999999999999</v>
      </c>
      <c r="D440">
        <v>16.170000000000002</v>
      </c>
      <c r="E440">
        <v>16.200001</v>
      </c>
      <c r="F440">
        <v>11.949793</v>
      </c>
      <c r="G440">
        <v>19054900</v>
      </c>
      <c r="H440" s="1">
        <f t="shared" si="10"/>
        <v>-0.19999899999999826</v>
      </c>
    </row>
    <row r="441" spans="1:8">
      <c r="A441" s="3">
        <v>41908</v>
      </c>
      <c r="B441">
        <v>16.23</v>
      </c>
      <c r="C441">
        <v>16.329999999999998</v>
      </c>
      <c r="D441">
        <v>16.18</v>
      </c>
      <c r="E441">
        <v>16.329999999999998</v>
      </c>
      <c r="F441">
        <v>12.045686999999999</v>
      </c>
      <c r="G441">
        <v>20432100</v>
      </c>
      <c r="H441" s="1">
        <f t="shared" si="10"/>
        <v>9.9999999999997868E-2</v>
      </c>
    </row>
    <row r="442" spans="1:8">
      <c r="A442" s="3">
        <v>41911</v>
      </c>
      <c r="B442">
        <v>16.149999999999999</v>
      </c>
      <c r="C442">
        <v>16.399999999999999</v>
      </c>
      <c r="D442">
        <v>14.83</v>
      </c>
      <c r="E442">
        <v>15.11</v>
      </c>
      <c r="F442">
        <v>11.145764</v>
      </c>
      <c r="G442">
        <v>82938700</v>
      </c>
      <c r="H442" s="1">
        <f t="shared" si="10"/>
        <v>-1.0399999999999991</v>
      </c>
    </row>
    <row r="443" spans="1:8">
      <c r="A443" s="3">
        <v>41912</v>
      </c>
      <c r="B443">
        <v>15.01</v>
      </c>
      <c r="C443">
        <v>15.15</v>
      </c>
      <c r="D443">
        <v>14.49</v>
      </c>
      <c r="E443">
        <v>14.79</v>
      </c>
      <c r="F443">
        <v>10.909719000000001</v>
      </c>
      <c r="G443">
        <v>115056700</v>
      </c>
      <c r="H443" s="1">
        <f t="shared" si="10"/>
        <v>-0.22000000000000064</v>
      </c>
    </row>
    <row r="444" spans="1:8">
      <c r="A444" s="3">
        <v>41913</v>
      </c>
      <c r="B444">
        <v>14.77</v>
      </c>
      <c r="C444">
        <v>14.83</v>
      </c>
      <c r="D444">
        <v>14.56</v>
      </c>
      <c r="E444">
        <v>14.59</v>
      </c>
      <c r="F444">
        <v>10.762192000000001</v>
      </c>
      <c r="G444">
        <v>55948300</v>
      </c>
      <c r="H444" s="1">
        <f t="shared" si="10"/>
        <v>-0.17999999999999972</v>
      </c>
    </row>
    <row r="445" spans="1:8">
      <c r="A445" s="3">
        <v>41914</v>
      </c>
      <c r="B445">
        <v>14.66</v>
      </c>
      <c r="C445">
        <v>14.67</v>
      </c>
      <c r="D445">
        <v>14.44</v>
      </c>
      <c r="E445">
        <v>14.56</v>
      </c>
      <c r="F445">
        <v>10.740062</v>
      </c>
      <c r="G445">
        <v>37781800</v>
      </c>
      <c r="H445" s="1">
        <f t="shared" si="10"/>
        <v>-9.9999999999999645E-2</v>
      </c>
    </row>
    <row r="446" spans="1:8">
      <c r="A446" s="3">
        <v>41915</v>
      </c>
      <c r="B446">
        <v>14.66</v>
      </c>
      <c r="C446">
        <v>14.69</v>
      </c>
      <c r="D446">
        <v>14.5</v>
      </c>
      <c r="E446">
        <v>14.59</v>
      </c>
      <c r="F446">
        <v>10.762192000000001</v>
      </c>
      <c r="G446">
        <v>38177500</v>
      </c>
      <c r="H446" s="1">
        <f t="shared" si="10"/>
        <v>-7.0000000000000284E-2</v>
      </c>
    </row>
    <row r="447" spans="1:8">
      <c r="A447" s="3">
        <v>41918</v>
      </c>
      <c r="B447">
        <v>14.66</v>
      </c>
      <c r="C447">
        <v>14.7</v>
      </c>
      <c r="D447">
        <v>14.5</v>
      </c>
      <c r="E447">
        <v>14.52</v>
      </c>
      <c r="F447">
        <v>10.710556</v>
      </c>
      <c r="G447">
        <v>23974300</v>
      </c>
      <c r="H447" s="1">
        <f t="shared" si="10"/>
        <v>-0.14000000000000057</v>
      </c>
    </row>
    <row r="448" spans="1:8">
      <c r="A448" s="3">
        <v>41919</v>
      </c>
      <c r="B448">
        <v>14.47</v>
      </c>
      <c r="C448">
        <v>14.49</v>
      </c>
      <c r="D448">
        <v>14.08</v>
      </c>
      <c r="E448">
        <v>14.1</v>
      </c>
      <c r="F448">
        <v>10.400744</v>
      </c>
      <c r="G448">
        <v>42850700</v>
      </c>
      <c r="H448" s="1">
        <f t="shared" si="10"/>
        <v>-0.37000000000000099</v>
      </c>
    </row>
    <row r="449" spans="1:8">
      <c r="A449" s="3">
        <v>41920</v>
      </c>
      <c r="B449">
        <v>14.07</v>
      </c>
      <c r="C449">
        <v>14.24</v>
      </c>
      <c r="D449">
        <v>13.62</v>
      </c>
      <c r="E449">
        <v>14.21</v>
      </c>
      <c r="F449">
        <v>10.481888</v>
      </c>
      <c r="G449">
        <v>50319300</v>
      </c>
      <c r="H449" s="1">
        <f t="shared" si="10"/>
        <v>0.14000000000000057</v>
      </c>
    </row>
    <row r="450" spans="1:8">
      <c r="A450" s="3">
        <v>41921</v>
      </c>
      <c r="B450">
        <v>14.21</v>
      </c>
      <c r="C450">
        <v>14.22</v>
      </c>
      <c r="D450">
        <v>13.8</v>
      </c>
      <c r="E450">
        <v>13.84</v>
      </c>
      <c r="F450">
        <v>10.208959999999999</v>
      </c>
      <c r="G450">
        <v>31768500</v>
      </c>
      <c r="H450" s="1">
        <f t="shared" si="10"/>
        <v>-0.37000000000000099</v>
      </c>
    </row>
    <row r="451" spans="1:8">
      <c r="A451" s="3">
        <v>41922</v>
      </c>
      <c r="B451">
        <v>13.71</v>
      </c>
      <c r="C451">
        <v>13.92</v>
      </c>
      <c r="D451">
        <v>13.52</v>
      </c>
      <c r="E451">
        <v>13.79</v>
      </c>
      <c r="F451">
        <v>10.172079</v>
      </c>
      <c r="G451">
        <v>41079500</v>
      </c>
      <c r="H451" s="1">
        <f t="shared" si="10"/>
        <v>7.9999999999998295E-2</v>
      </c>
    </row>
    <row r="452" spans="1:8">
      <c r="A452" s="3">
        <v>41925</v>
      </c>
      <c r="B452">
        <v>13.78</v>
      </c>
      <c r="C452">
        <v>13.88</v>
      </c>
      <c r="D452">
        <v>13.52</v>
      </c>
      <c r="E452">
        <v>13.54</v>
      </c>
      <c r="F452">
        <v>9.9876670000000001</v>
      </c>
      <c r="G452">
        <v>37691700</v>
      </c>
      <c r="H452" s="1">
        <f t="shared" ref="H452:H515" si="11">E452-B452</f>
        <v>-0.24000000000000021</v>
      </c>
    </row>
    <row r="453" spans="1:8">
      <c r="A453" s="3">
        <v>41926</v>
      </c>
      <c r="B453">
        <v>13.6</v>
      </c>
      <c r="C453">
        <v>14.04</v>
      </c>
      <c r="D453">
        <v>13.54</v>
      </c>
      <c r="E453">
        <v>13.78</v>
      </c>
      <c r="F453">
        <v>10.164702</v>
      </c>
      <c r="G453">
        <v>43392900</v>
      </c>
      <c r="H453" s="1">
        <f t="shared" si="11"/>
        <v>0.17999999999999972</v>
      </c>
    </row>
    <row r="454" spans="1:8">
      <c r="A454" s="3">
        <v>41927</v>
      </c>
      <c r="B454">
        <v>13.59</v>
      </c>
      <c r="C454">
        <v>13.77</v>
      </c>
      <c r="D454">
        <v>13.26</v>
      </c>
      <c r="E454">
        <v>13.62</v>
      </c>
      <c r="F454">
        <v>10.04668</v>
      </c>
      <c r="G454">
        <v>46497000</v>
      </c>
      <c r="H454" s="1">
        <f t="shared" si="11"/>
        <v>2.9999999999999361E-2</v>
      </c>
    </row>
    <row r="455" spans="1:8">
      <c r="A455" s="3">
        <v>41928</v>
      </c>
      <c r="B455">
        <v>13.39</v>
      </c>
      <c r="C455">
        <v>14.06</v>
      </c>
      <c r="D455">
        <v>13.36</v>
      </c>
      <c r="E455">
        <v>13.98</v>
      </c>
      <c r="F455">
        <v>10.312227999999999</v>
      </c>
      <c r="G455">
        <v>41375500</v>
      </c>
      <c r="H455" s="1">
        <f t="shared" si="11"/>
        <v>0.58999999999999986</v>
      </c>
    </row>
    <row r="456" spans="1:8">
      <c r="A456" s="3">
        <v>41929</v>
      </c>
      <c r="B456">
        <v>14.2</v>
      </c>
      <c r="C456">
        <v>14.25</v>
      </c>
      <c r="D456">
        <v>13.97</v>
      </c>
      <c r="E456">
        <v>14.02</v>
      </c>
      <c r="F456">
        <v>10.341737</v>
      </c>
      <c r="G456">
        <v>31548000</v>
      </c>
      <c r="H456" s="1">
        <f t="shared" si="11"/>
        <v>-0.17999999999999972</v>
      </c>
    </row>
    <row r="457" spans="1:8">
      <c r="A457" s="3">
        <v>41932</v>
      </c>
      <c r="B457">
        <v>14.04</v>
      </c>
      <c r="C457">
        <v>14.18</v>
      </c>
      <c r="D457">
        <v>13.95</v>
      </c>
      <c r="E457">
        <v>14.17</v>
      </c>
      <c r="F457">
        <v>10.452382</v>
      </c>
      <c r="G457">
        <v>18972600</v>
      </c>
      <c r="H457" s="1">
        <f t="shared" si="11"/>
        <v>0.13000000000000078</v>
      </c>
    </row>
    <row r="458" spans="1:8">
      <c r="A458" s="3">
        <v>41933</v>
      </c>
      <c r="B458">
        <v>14.26</v>
      </c>
      <c r="C458">
        <v>14.28</v>
      </c>
      <c r="D458">
        <v>14.1</v>
      </c>
      <c r="E458">
        <v>14.26</v>
      </c>
      <c r="F458">
        <v>10.518768</v>
      </c>
      <c r="G458">
        <v>29926800</v>
      </c>
      <c r="H458" s="1">
        <f t="shared" si="11"/>
        <v>0</v>
      </c>
    </row>
    <row r="459" spans="1:8">
      <c r="A459" s="3">
        <v>41934</v>
      </c>
      <c r="B459">
        <v>14.29</v>
      </c>
      <c r="C459">
        <v>14.33</v>
      </c>
      <c r="D459">
        <v>14.08</v>
      </c>
      <c r="E459">
        <v>14.13</v>
      </c>
      <c r="F459">
        <v>10.422872999999999</v>
      </c>
      <c r="G459">
        <v>24285200</v>
      </c>
      <c r="H459" s="1">
        <f t="shared" si="11"/>
        <v>-0.15999999999999837</v>
      </c>
    </row>
    <row r="460" spans="1:8">
      <c r="A460" s="3">
        <v>41935</v>
      </c>
      <c r="B460">
        <v>14.3</v>
      </c>
      <c r="C460">
        <v>14.49</v>
      </c>
      <c r="D460">
        <v>14.28</v>
      </c>
      <c r="E460">
        <v>14.4</v>
      </c>
      <c r="F460">
        <v>10.62204</v>
      </c>
      <c r="G460">
        <v>30418400</v>
      </c>
      <c r="H460" s="1">
        <f t="shared" si="11"/>
        <v>9.9999999999999645E-2</v>
      </c>
    </row>
    <row r="461" spans="1:8">
      <c r="A461" s="3">
        <v>41936</v>
      </c>
      <c r="B461">
        <v>14.41</v>
      </c>
      <c r="C461">
        <v>14.44</v>
      </c>
      <c r="D461">
        <v>13.65</v>
      </c>
      <c r="E461">
        <v>13.78</v>
      </c>
      <c r="F461">
        <v>10.164702</v>
      </c>
      <c r="G461">
        <v>91944000</v>
      </c>
      <c r="H461" s="1">
        <f t="shared" si="11"/>
        <v>-0.63000000000000078</v>
      </c>
    </row>
    <row r="462" spans="1:8">
      <c r="A462" s="3">
        <v>41939</v>
      </c>
      <c r="B462">
        <v>13.87</v>
      </c>
      <c r="C462">
        <v>13.89</v>
      </c>
      <c r="D462">
        <v>13.68</v>
      </c>
      <c r="E462">
        <v>13.82</v>
      </c>
      <c r="F462">
        <v>10.194205</v>
      </c>
      <c r="G462">
        <v>61472200</v>
      </c>
      <c r="H462" s="1">
        <f t="shared" si="11"/>
        <v>-4.9999999999998934E-2</v>
      </c>
    </row>
    <row r="463" spans="1:8">
      <c r="A463" s="3">
        <v>41940</v>
      </c>
      <c r="B463">
        <v>13.89</v>
      </c>
      <c r="C463">
        <v>14.16</v>
      </c>
      <c r="D463">
        <v>13.86</v>
      </c>
      <c r="E463">
        <v>14.16</v>
      </c>
      <c r="F463">
        <v>10.445004000000001</v>
      </c>
      <c r="G463">
        <v>36821800</v>
      </c>
      <c r="H463" s="1">
        <f t="shared" si="11"/>
        <v>0.26999999999999957</v>
      </c>
    </row>
    <row r="464" spans="1:8">
      <c r="A464" s="3">
        <v>41941</v>
      </c>
      <c r="B464">
        <v>14.14</v>
      </c>
      <c r="C464">
        <v>14.18</v>
      </c>
      <c r="D464">
        <v>13.76</v>
      </c>
      <c r="E464">
        <v>13.91</v>
      </c>
      <c r="F464">
        <v>10.351978000000001</v>
      </c>
      <c r="G464">
        <v>31263900</v>
      </c>
      <c r="H464" s="1">
        <f t="shared" si="11"/>
        <v>-0.23000000000000043</v>
      </c>
    </row>
    <row r="465" spans="1:8">
      <c r="A465" s="3">
        <v>41942</v>
      </c>
      <c r="B465">
        <v>13.88</v>
      </c>
      <c r="C465">
        <v>13.97</v>
      </c>
      <c r="D465">
        <v>13.68</v>
      </c>
      <c r="E465">
        <v>13.95</v>
      </c>
      <c r="F465">
        <v>10.381746</v>
      </c>
      <c r="G465">
        <v>25506000</v>
      </c>
      <c r="H465" s="1">
        <f t="shared" si="11"/>
        <v>6.9999999999998508E-2</v>
      </c>
    </row>
    <row r="466" spans="1:8">
      <c r="A466" s="3">
        <v>41943</v>
      </c>
      <c r="B466">
        <v>14.13</v>
      </c>
      <c r="C466">
        <v>14.15</v>
      </c>
      <c r="D466">
        <v>14.04</v>
      </c>
      <c r="E466">
        <v>14.09</v>
      </c>
      <c r="F466">
        <v>10.485938000000001</v>
      </c>
      <c r="G466">
        <v>37277800</v>
      </c>
      <c r="H466" s="1">
        <f t="shared" si="11"/>
        <v>-4.0000000000000924E-2</v>
      </c>
    </row>
    <row r="467" spans="1:8">
      <c r="A467" s="3">
        <v>41946</v>
      </c>
      <c r="B467">
        <v>14.1</v>
      </c>
      <c r="C467">
        <v>14.17</v>
      </c>
      <c r="D467">
        <v>13.94</v>
      </c>
      <c r="E467">
        <v>13.99</v>
      </c>
      <c r="F467">
        <v>10.411515</v>
      </c>
      <c r="G467">
        <v>31620700</v>
      </c>
      <c r="H467" s="1">
        <f t="shared" si="11"/>
        <v>-0.10999999999999943</v>
      </c>
    </row>
    <row r="468" spans="1:8">
      <c r="A468" s="3">
        <v>41947</v>
      </c>
      <c r="B468">
        <v>13.94</v>
      </c>
      <c r="C468">
        <v>14</v>
      </c>
      <c r="D468">
        <v>13.86</v>
      </c>
      <c r="E468">
        <v>13.95</v>
      </c>
      <c r="F468">
        <v>10.381746</v>
      </c>
      <c r="G468">
        <v>19695700</v>
      </c>
      <c r="H468" s="1">
        <f t="shared" si="11"/>
        <v>9.9999999999997868E-3</v>
      </c>
    </row>
    <row r="469" spans="1:8">
      <c r="A469" s="3">
        <v>41948</v>
      </c>
      <c r="B469">
        <v>14.03</v>
      </c>
      <c r="C469">
        <v>14.05</v>
      </c>
      <c r="D469">
        <v>13.87</v>
      </c>
      <c r="E469">
        <v>13.94</v>
      </c>
      <c r="F469">
        <v>10.374305</v>
      </c>
      <c r="G469">
        <v>26042800</v>
      </c>
      <c r="H469" s="1">
        <f t="shared" si="11"/>
        <v>-8.9999999999999858E-2</v>
      </c>
    </row>
    <row r="470" spans="1:8">
      <c r="A470" s="3">
        <v>41949</v>
      </c>
      <c r="B470">
        <v>13.92</v>
      </c>
      <c r="C470">
        <v>14.22</v>
      </c>
      <c r="D470">
        <v>13.92</v>
      </c>
      <c r="E470">
        <v>14.19</v>
      </c>
      <c r="F470">
        <v>10.560358000000001</v>
      </c>
      <c r="G470">
        <v>36431700</v>
      </c>
      <c r="H470" s="1">
        <f t="shared" si="11"/>
        <v>0.26999999999999957</v>
      </c>
    </row>
    <row r="471" spans="1:8">
      <c r="A471" s="3">
        <v>41950</v>
      </c>
      <c r="B471">
        <v>14.22</v>
      </c>
      <c r="C471">
        <v>14.27</v>
      </c>
      <c r="D471">
        <v>14.13</v>
      </c>
      <c r="E471">
        <v>14.17</v>
      </c>
      <c r="F471">
        <v>10.545472999999999</v>
      </c>
      <c r="G471">
        <v>30254700</v>
      </c>
      <c r="H471" s="1">
        <f t="shared" si="11"/>
        <v>-5.0000000000000711E-2</v>
      </c>
    </row>
    <row r="472" spans="1:8">
      <c r="A472" s="3">
        <v>41953</v>
      </c>
      <c r="B472">
        <v>14.19</v>
      </c>
      <c r="C472">
        <v>14.2</v>
      </c>
      <c r="D472">
        <v>13.95</v>
      </c>
      <c r="E472">
        <v>14</v>
      </c>
      <c r="F472">
        <v>10.418957000000001</v>
      </c>
      <c r="G472">
        <v>36413300</v>
      </c>
      <c r="H472" s="1">
        <f t="shared" si="11"/>
        <v>-0.1899999999999995</v>
      </c>
    </row>
    <row r="473" spans="1:8">
      <c r="A473" s="3">
        <v>41954</v>
      </c>
      <c r="B473">
        <v>14.05</v>
      </c>
      <c r="C473">
        <v>14.43</v>
      </c>
      <c r="D473">
        <v>14</v>
      </c>
      <c r="E473">
        <v>14.37</v>
      </c>
      <c r="F473">
        <v>10.694315</v>
      </c>
      <c r="G473">
        <v>35345600</v>
      </c>
      <c r="H473" s="1">
        <f t="shared" si="11"/>
        <v>0.31999999999999851</v>
      </c>
    </row>
    <row r="474" spans="1:8">
      <c r="A474" s="3">
        <v>41955</v>
      </c>
      <c r="B474">
        <v>14.32</v>
      </c>
      <c r="C474">
        <v>14.63</v>
      </c>
      <c r="D474">
        <v>14.26</v>
      </c>
      <c r="E474">
        <v>14.58</v>
      </c>
      <c r="F474">
        <v>10.850600999999999</v>
      </c>
      <c r="G474">
        <v>36221100</v>
      </c>
      <c r="H474" s="1">
        <f t="shared" si="11"/>
        <v>0.25999999999999979</v>
      </c>
    </row>
    <row r="475" spans="1:8">
      <c r="A475" s="3">
        <v>41956</v>
      </c>
      <c r="B475">
        <v>14.71</v>
      </c>
      <c r="C475">
        <v>15.17</v>
      </c>
      <c r="D475">
        <v>14.7</v>
      </c>
      <c r="E475">
        <v>14.93</v>
      </c>
      <c r="F475">
        <v>11.111074</v>
      </c>
      <c r="G475">
        <v>50292300</v>
      </c>
      <c r="H475" s="1">
        <f t="shared" si="11"/>
        <v>0.21999999999999886</v>
      </c>
    </row>
    <row r="476" spans="1:8">
      <c r="A476" s="3">
        <v>41957</v>
      </c>
      <c r="B476">
        <v>15.01</v>
      </c>
      <c r="C476">
        <v>15.27</v>
      </c>
      <c r="D476">
        <v>14.99</v>
      </c>
      <c r="E476">
        <v>15.14</v>
      </c>
      <c r="F476">
        <v>11.267359000000001</v>
      </c>
      <c r="G476">
        <v>37093200</v>
      </c>
      <c r="H476" s="1">
        <f t="shared" si="11"/>
        <v>0.13000000000000078</v>
      </c>
    </row>
    <row r="477" spans="1:8">
      <c r="A477" s="3">
        <v>41960</v>
      </c>
      <c r="B477">
        <v>15.35</v>
      </c>
      <c r="C477">
        <v>15.6</v>
      </c>
      <c r="D477">
        <v>15.2</v>
      </c>
      <c r="E477">
        <v>15.54</v>
      </c>
      <c r="F477">
        <v>11.565042</v>
      </c>
      <c r="G477">
        <v>46517300</v>
      </c>
      <c r="H477" s="1">
        <f t="shared" si="11"/>
        <v>0.1899999999999995</v>
      </c>
    </row>
    <row r="478" spans="1:8">
      <c r="A478" s="3">
        <v>41961</v>
      </c>
      <c r="B478">
        <v>15.7</v>
      </c>
      <c r="C478">
        <v>15.75</v>
      </c>
      <c r="D478">
        <v>15.25</v>
      </c>
      <c r="E478">
        <v>15.5</v>
      </c>
      <c r="F478">
        <v>11.535276</v>
      </c>
      <c r="G478">
        <v>43647800</v>
      </c>
      <c r="H478" s="1">
        <f t="shared" si="11"/>
        <v>-0.19999999999999929</v>
      </c>
    </row>
    <row r="479" spans="1:8">
      <c r="A479" s="3">
        <v>41962</v>
      </c>
      <c r="B479">
        <v>15.48</v>
      </c>
      <c r="C479">
        <v>15.48</v>
      </c>
      <c r="D479">
        <v>15.26</v>
      </c>
      <c r="E479">
        <v>15.44</v>
      </c>
      <c r="F479">
        <v>11.490622</v>
      </c>
      <c r="G479">
        <v>22633500</v>
      </c>
      <c r="H479" s="1">
        <f t="shared" si="11"/>
        <v>-4.0000000000000924E-2</v>
      </c>
    </row>
    <row r="480" spans="1:8">
      <c r="A480" s="3">
        <v>41963</v>
      </c>
      <c r="B480">
        <v>15.37</v>
      </c>
      <c r="C480">
        <v>15.65</v>
      </c>
      <c r="D480">
        <v>15.28</v>
      </c>
      <c r="E480">
        <v>15.46</v>
      </c>
      <c r="F480">
        <v>11.505506</v>
      </c>
      <c r="G480">
        <v>21163200</v>
      </c>
      <c r="H480" s="1">
        <f t="shared" si="11"/>
        <v>9.0000000000001634E-2</v>
      </c>
    </row>
    <row r="481" spans="1:8">
      <c r="A481" s="3">
        <v>41964</v>
      </c>
      <c r="B481">
        <v>15.64</v>
      </c>
      <c r="C481">
        <v>15.65</v>
      </c>
      <c r="D481">
        <v>15.37</v>
      </c>
      <c r="E481">
        <v>15.43</v>
      </c>
      <c r="F481">
        <v>11.483180000000001</v>
      </c>
      <c r="G481">
        <v>25609600</v>
      </c>
      <c r="H481" s="1">
        <f t="shared" si="11"/>
        <v>-0.21000000000000085</v>
      </c>
    </row>
    <row r="482" spans="1:8">
      <c r="A482" s="3">
        <v>41967</v>
      </c>
      <c r="B482">
        <v>15.51</v>
      </c>
      <c r="C482">
        <v>15.69</v>
      </c>
      <c r="D482">
        <v>15.5</v>
      </c>
      <c r="E482">
        <v>15.67</v>
      </c>
      <c r="F482">
        <v>11.661792</v>
      </c>
      <c r="G482">
        <v>32797900</v>
      </c>
      <c r="H482" s="1">
        <f t="shared" si="11"/>
        <v>0.16000000000000014</v>
      </c>
    </row>
    <row r="483" spans="1:8">
      <c r="A483" s="3">
        <v>41968</v>
      </c>
      <c r="B483">
        <v>15.74</v>
      </c>
      <c r="C483">
        <v>15.84</v>
      </c>
      <c r="D483">
        <v>15.61</v>
      </c>
      <c r="E483">
        <v>15.68</v>
      </c>
      <c r="F483">
        <v>11.669235</v>
      </c>
      <c r="G483">
        <v>32253500</v>
      </c>
      <c r="H483" s="1">
        <f t="shared" si="11"/>
        <v>-6.0000000000000497E-2</v>
      </c>
    </row>
    <row r="484" spans="1:8">
      <c r="A484" s="3">
        <v>41969</v>
      </c>
      <c r="B484">
        <v>15.65</v>
      </c>
      <c r="C484">
        <v>15.68</v>
      </c>
      <c r="D484">
        <v>15.52</v>
      </c>
      <c r="E484">
        <v>15.61</v>
      </c>
      <c r="F484">
        <v>11.617136</v>
      </c>
      <c r="G484">
        <v>20003200</v>
      </c>
      <c r="H484" s="1">
        <f t="shared" si="11"/>
        <v>-4.0000000000000924E-2</v>
      </c>
    </row>
    <row r="485" spans="1:8">
      <c r="A485" s="3">
        <v>41971</v>
      </c>
      <c r="B485">
        <v>15.65</v>
      </c>
      <c r="C485">
        <v>15.73</v>
      </c>
      <c r="D485">
        <v>15.47</v>
      </c>
      <c r="E485">
        <v>15.73</v>
      </c>
      <c r="F485">
        <v>11.706443999999999</v>
      </c>
      <c r="G485">
        <v>18620300</v>
      </c>
      <c r="H485" s="1">
        <f t="shared" si="11"/>
        <v>8.0000000000000071E-2</v>
      </c>
    </row>
    <row r="486" spans="1:8">
      <c r="A486" s="3">
        <v>41974</v>
      </c>
      <c r="B486">
        <v>15.78</v>
      </c>
      <c r="C486">
        <v>15.89</v>
      </c>
      <c r="D486">
        <v>15.7</v>
      </c>
      <c r="E486">
        <v>15.77</v>
      </c>
      <c r="F486">
        <v>11.736211000000001</v>
      </c>
      <c r="G486">
        <v>30022000</v>
      </c>
      <c r="H486" s="1">
        <f t="shared" si="11"/>
        <v>-9.9999999999997868E-3</v>
      </c>
    </row>
    <row r="487" spans="1:8">
      <c r="A487" s="3">
        <v>41975</v>
      </c>
      <c r="B487">
        <v>15.86</v>
      </c>
      <c r="C487">
        <v>15.95</v>
      </c>
      <c r="D487">
        <v>15.61</v>
      </c>
      <c r="E487">
        <v>15.9</v>
      </c>
      <c r="F487">
        <v>11.832958</v>
      </c>
      <c r="G487">
        <v>32313000</v>
      </c>
      <c r="H487" s="1">
        <f t="shared" si="11"/>
        <v>4.0000000000000924E-2</v>
      </c>
    </row>
    <row r="488" spans="1:8">
      <c r="A488" s="3">
        <v>41976</v>
      </c>
      <c r="B488">
        <v>15.88</v>
      </c>
      <c r="C488">
        <v>16.129999000000002</v>
      </c>
      <c r="D488">
        <v>15.88</v>
      </c>
      <c r="E488">
        <v>16.010000000000002</v>
      </c>
      <c r="F488">
        <v>11.914821</v>
      </c>
      <c r="G488">
        <v>37561100</v>
      </c>
      <c r="H488" s="1">
        <f t="shared" si="11"/>
        <v>0.13000000000000078</v>
      </c>
    </row>
    <row r="489" spans="1:8">
      <c r="A489" s="3">
        <v>41977</v>
      </c>
      <c r="B489">
        <v>16</v>
      </c>
      <c r="C489">
        <v>16.030000999999999</v>
      </c>
      <c r="D489">
        <v>15.75</v>
      </c>
      <c r="E489">
        <v>15.81</v>
      </c>
      <c r="F489">
        <v>11.765979</v>
      </c>
      <c r="G489">
        <v>23264600</v>
      </c>
      <c r="H489" s="1">
        <f t="shared" si="11"/>
        <v>-0.1899999999999995</v>
      </c>
    </row>
    <row r="490" spans="1:8">
      <c r="A490" s="3">
        <v>41978</v>
      </c>
      <c r="B490">
        <v>15.9</v>
      </c>
      <c r="C490">
        <v>15.94</v>
      </c>
      <c r="D490">
        <v>15.63</v>
      </c>
      <c r="E490">
        <v>15.7</v>
      </c>
      <c r="F490">
        <v>11.684116</v>
      </c>
      <c r="G490">
        <v>29700300</v>
      </c>
      <c r="H490" s="1">
        <f t="shared" si="11"/>
        <v>-0.20000000000000107</v>
      </c>
    </row>
    <row r="491" spans="1:8">
      <c r="A491" s="3">
        <v>41981</v>
      </c>
      <c r="B491">
        <v>15.68</v>
      </c>
      <c r="C491">
        <v>15.75</v>
      </c>
      <c r="D491">
        <v>15.38</v>
      </c>
      <c r="E491">
        <v>15.43</v>
      </c>
      <c r="F491">
        <v>11.483180000000001</v>
      </c>
      <c r="G491">
        <v>25519100</v>
      </c>
      <c r="H491" s="1">
        <f t="shared" si="11"/>
        <v>-0.25</v>
      </c>
    </row>
    <row r="492" spans="1:8">
      <c r="A492" s="3">
        <v>41982</v>
      </c>
      <c r="B492">
        <v>15.05</v>
      </c>
      <c r="C492">
        <v>15.43</v>
      </c>
      <c r="D492">
        <v>14.75</v>
      </c>
      <c r="E492">
        <v>15.43</v>
      </c>
      <c r="F492">
        <v>11.483180000000001</v>
      </c>
      <c r="G492">
        <v>23382800</v>
      </c>
      <c r="H492" s="1">
        <f t="shared" si="11"/>
        <v>0.37999999999999901</v>
      </c>
    </row>
    <row r="493" spans="1:8">
      <c r="A493" s="3">
        <v>41983</v>
      </c>
      <c r="B493">
        <v>15.43</v>
      </c>
      <c r="C493">
        <v>15.43</v>
      </c>
      <c r="D493">
        <v>15.15</v>
      </c>
      <c r="E493">
        <v>15.16</v>
      </c>
      <c r="F493">
        <v>11.282244</v>
      </c>
      <c r="G493">
        <v>24615500</v>
      </c>
      <c r="H493" s="1">
        <f t="shared" si="11"/>
        <v>-0.26999999999999957</v>
      </c>
    </row>
    <row r="494" spans="1:8">
      <c r="A494" s="3">
        <v>41984</v>
      </c>
      <c r="B494">
        <v>15.17</v>
      </c>
      <c r="C494">
        <v>15.49</v>
      </c>
      <c r="D494">
        <v>15.03</v>
      </c>
      <c r="E494">
        <v>15.28</v>
      </c>
      <c r="F494">
        <v>11.371547</v>
      </c>
      <c r="G494">
        <v>30359300</v>
      </c>
      <c r="H494" s="1">
        <f t="shared" si="11"/>
        <v>0.10999999999999943</v>
      </c>
    </row>
    <row r="495" spans="1:8">
      <c r="A495" s="3">
        <v>41985</v>
      </c>
      <c r="B495">
        <v>15.2</v>
      </c>
      <c r="C495">
        <v>15.21</v>
      </c>
      <c r="D495">
        <v>14.99</v>
      </c>
      <c r="E495">
        <v>14.99</v>
      </c>
      <c r="F495">
        <v>11.155725</v>
      </c>
      <c r="G495">
        <v>22684500</v>
      </c>
      <c r="H495" s="1">
        <f t="shared" si="11"/>
        <v>-0.20999999999999908</v>
      </c>
    </row>
    <row r="496" spans="1:8">
      <c r="A496" s="3">
        <v>41988</v>
      </c>
      <c r="B496">
        <v>14.86</v>
      </c>
      <c r="C496">
        <v>14.92</v>
      </c>
      <c r="D496">
        <v>14.27</v>
      </c>
      <c r="E496">
        <v>14.28</v>
      </c>
      <c r="F496">
        <v>10.627337000000001</v>
      </c>
      <c r="G496">
        <v>47476400</v>
      </c>
      <c r="H496" s="1">
        <f t="shared" si="11"/>
        <v>-0.58000000000000007</v>
      </c>
    </row>
    <row r="497" spans="1:8">
      <c r="A497" s="3">
        <v>41989</v>
      </c>
      <c r="B497">
        <v>14.19</v>
      </c>
      <c r="C497">
        <v>14.46</v>
      </c>
      <c r="D497">
        <v>13.93</v>
      </c>
      <c r="E497">
        <v>14.09</v>
      </c>
      <c r="F497">
        <v>10.485938000000001</v>
      </c>
      <c r="G497">
        <v>43879300</v>
      </c>
      <c r="H497" s="1">
        <f t="shared" si="11"/>
        <v>-9.9999999999999645E-2</v>
      </c>
    </row>
    <row r="498" spans="1:8">
      <c r="A498" s="3">
        <v>41990</v>
      </c>
      <c r="B498">
        <v>14.17</v>
      </c>
      <c r="C498">
        <v>14.52</v>
      </c>
      <c r="D498">
        <v>14.11</v>
      </c>
      <c r="E498">
        <v>14.45</v>
      </c>
      <c r="F498">
        <v>10.753852999999999</v>
      </c>
      <c r="G498">
        <v>29504200</v>
      </c>
      <c r="H498" s="1">
        <f t="shared" si="11"/>
        <v>0.27999999999999936</v>
      </c>
    </row>
    <row r="499" spans="1:8">
      <c r="A499" s="3">
        <v>41991</v>
      </c>
      <c r="B499">
        <v>14.7</v>
      </c>
      <c r="C499">
        <v>14.81</v>
      </c>
      <c r="D499">
        <v>14.51</v>
      </c>
      <c r="E499">
        <v>14.81</v>
      </c>
      <c r="F499">
        <v>11.02177</v>
      </c>
      <c r="G499">
        <v>35542500</v>
      </c>
      <c r="H499" s="1">
        <f t="shared" si="11"/>
        <v>0.11000000000000121</v>
      </c>
    </row>
    <row r="500" spans="1:8">
      <c r="A500" s="3">
        <v>41992</v>
      </c>
      <c r="B500">
        <v>14.79</v>
      </c>
      <c r="C500">
        <v>15.05</v>
      </c>
      <c r="D500">
        <v>14.74</v>
      </c>
      <c r="E500">
        <v>15.03</v>
      </c>
      <c r="F500">
        <v>11.185496000000001</v>
      </c>
      <c r="G500">
        <v>40843500</v>
      </c>
      <c r="H500" s="1">
        <f t="shared" si="11"/>
        <v>0.24000000000000021</v>
      </c>
    </row>
    <row r="501" spans="1:8">
      <c r="A501" s="3">
        <v>41995</v>
      </c>
      <c r="B501">
        <v>15.08</v>
      </c>
      <c r="C501">
        <v>15.24</v>
      </c>
      <c r="D501">
        <v>15</v>
      </c>
      <c r="E501">
        <v>15.22</v>
      </c>
      <c r="F501">
        <v>11.326896</v>
      </c>
      <c r="G501">
        <v>25366800</v>
      </c>
      <c r="H501" s="1">
        <f t="shared" si="11"/>
        <v>0.14000000000000057</v>
      </c>
    </row>
    <row r="502" spans="1:8">
      <c r="A502" s="3">
        <v>41996</v>
      </c>
      <c r="B502">
        <v>15.21</v>
      </c>
      <c r="C502">
        <v>15.45</v>
      </c>
      <c r="D502">
        <v>15.21</v>
      </c>
      <c r="E502">
        <v>15.33</v>
      </c>
      <c r="F502">
        <v>11.408759</v>
      </c>
      <c r="G502">
        <v>20828700</v>
      </c>
      <c r="H502" s="1">
        <f t="shared" si="11"/>
        <v>0.11999999999999922</v>
      </c>
    </row>
    <row r="503" spans="1:8">
      <c r="A503" s="3">
        <v>41997</v>
      </c>
      <c r="B503">
        <v>15.37</v>
      </c>
      <c r="C503">
        <v>15.38</v>
      </c>
      <c r="D503">
        <v>15.25</v>
      </c>
      <c r="E503">
        <v>15.3</v>
      </c>
      <c r="F503">
        <v>11.386431</v>
      </c>
      <c r="G503">
        <v>7128800</v>
      </c>
      <c r="H503" s="1">
        <f t="shared" si="11"/>
        <v>-6.9999999999998508E-2</v>
      </c>
    </row>
    <row r="504" spans="1:8">
      <c r="A504" s="3">
        <v>41999</v>
      </c>
      <c r="B504">
        <v>15.3</v>
      </c>
      <c r="C504">
        <v>15.49</v>
      </c>
      <c r="D504">
        <v>15.26</v>
      </c>
      <c r="E504">
        <v>15.45</v>
      </c>
      <c r="F504">
        <v>11.498061999999999</v>
      </c>
      <c r="G504">
        <v>11666400</v>
      </c>
      <c r="H504" s="1">
        <f t="shared" si="11"/>
        <v>0.14999999999999858</v>
      </c>
    </row>
    <row r="505" spans="1:8">
      <c r="A505" s="3">
        <v>42002</v>
      </c>
      <c r="B505">
        <v>15.37</v>
      </c>
      <c r="C505">
        <v>15.68</v>
      </c>
      <c r="D505">
        <v>15.34</v>
      </c>
      <c r="E505">
        <v>15.52</v>
      </c>
      <c r="F505">
        <v>11.550158</v>
      </c>
      <c r="G505">
        <v>19137500</v>
      </c>
      <c r="H505" s="1">
        <f t="shared" si="11"/>
        <v>0.15000000000000036</v>
      </c>
    </row>
    <row r="506" spans="1:8">
      <c r="A506" s="3">
        <v>42003</v>
      </c>
      <c r="B506">
        <v>15.48</v>
      </c>
      <c r="C506">
        <v>15.6</v>
      </c>
      <c r="D506">
        <v>15.45</v>
      </c>
      <c r="E506">
        <v>15.5</v>
      </c>
      <c r="F506">
        <v>11.535276</v>
      </c>
      <c r="G506">
        <v>14795000</v>
      </c>
      <c r="H506" s="1">
        <f t="shared" si="11"/>
        <v>1.9999999999999574E-2</v>
      </c>
    </row>
    <row r="507" spans="1:8">
      <c r="A507" s="3">
        <v>42004</v>
      </c>
      <c r="B507">
        <v>15.51</v>
      </c>
      <c r="C507">
        <v>15.64</v>
      </c>
      <c r="D507">
        <v>15.47</v>
      </c>
      <c r="E507">
        <v>15.5</v>
      </c>
      <c r="F507">
        <v>11.535276</v>
      </c>
      <c r="G507">
        <v>17930200</v>
      </c>
      <c r="H507" s="1">
        <f t="shared" si="11"/>
        <v>-9.9999999999997868E-3</v>
      </c>
    </row>
    <row r="508" spans="1:8">
      <c r="A508" s="3">
        <v>42006</v>
      </c>
      <c r="B508">
        <v>15.59</v>
      </c>
      <c r="C508">
        <v>15.65</v>
      </c>
      <c r="D508">
        <v>15.18</v>
      </c>
      <c r="E508">
        <v>15.36</v>
      </c>
      <c r="F508">
        <v>11.431086000000001</v>
      </c>
      <c r="G508">
        <v>24777900</v>
      </c>
      <c r="H508" s="1">
        <f t="shared" si="11"/>
        <v>-0.23000000000000043</v>
      </c>
    </row>
    <row r="509" spans="1:8">
      <c r="A509" s="3">
        <v>42009</v>
      </c>
      <c r="B509">
        <v>15.12</v>
      </c>
      <c r="C509">
        <v>15.13</v>
      </c>
      <c r="D509">
        <v>14.69</v>
      </c>
      <c r="E509">
        <v>14.76</v>
      </c>
      <c r="F509">
        <v>10.984559000000001</v>
      </c>
      <c r="G509">
        <v>44079700</v>
      </c>
      <c r="H509" s="1">
        <f t="shared" si="11"/>
        <v>-0.35999999999999943</v>
      </c>
    </row>
    <row r="510" spans="1:8">
      <c r="A510" s="3">
        <v>42010</v>
      </c>
      <c r="B510">
        <v>14.88</v>
      </c>
      <c r="C510">
        <v>14.9</v>
      </c>
      <c r="D510">
        <v>14.38</v>
      </c>
      <c r="E510">
        <v>14.62</v>
      </c>
      <c r="F510">
        <v>10.880366</v>
      </c>
      <c r="G510">
        <v>32981600</v>
      </c>
      <c r="H510" s="1">
        <f t="shared" si="11"/>
        <v>-0.26000000000000156</v>
      </c>
    </row>
    <row r="511" spans="1:8">
      <c r="A511" s="3">
        <v>42011</v>
      </c>
      <c r="B511">
        <v>14.78</v>
      </c>
      <c r="C511">
        <v>15.09</v>
      </c>
      <c r="D511">
        <v>14.77</v>
      </c>
      <c r="E511">
        <v>15.04</v>
      </c>
      <c r="F511">
        <v>11.192937000000001</v>
      </c>
      <c r="G511">
        <v>26065300</v>
      </c>
      <c r="H511" s="1">
        <f t="shared" si="11"/>
        <v>0.25999999999999979</v>
      </c>
    </row>
    <row r="512" spans="1:8">
      <c r="A512" s="3">
        <v>42012</v>
      </c>
      <c r="B512">
        <v>15.4</v>
      </c>
      <c r="C512">
        <v>15.48</v>
      </c>
      <c r="D512">
        <v>15.23</v>
      </c>
      <c r="E512">
        <v>15.42</v>
      </c>
      <c r="F512">
        <v>11.475739000000001</v>
      </c>
      <c r="G512">
        <v>33943400</v>
      </c>
      <c r="H512" s="1">
        <f t="shared" si="11"/>
        <v>1.9999999999999574E-2</v>
      </c>
    </row>
    <row r="513" spans="1:8">
      <c r="A513" s="3">
        <v>42013</v>
      </c>
      <c r="B513">
        <v>15.46</v>
      </c>
      <c r="C513">
        <v>15.47</v>
      </c>
      <c r="D513">
        <v>15.06</v>
      </c>
      <c r="E513">
        <v>15.21</v>
      </c>
      <c r="F513">
        <v>11.319452999999999</v>
      </c>
      <c r="G513">
        <v>23420800</v>
      </c>
      <c r="H513" s="1">
        <f t="shared" si="11"/>
        <v>-0.25</v>
      </c>
    </row>
    <row r="514" spans="1:8">
      <c r="A514" s="3">
        <v>42016</v>
      </c>
      <c r="B514">
        <v>15.31</v>
      </c>
      <c r="C514">
        <v>15.32</v>
      </c>
      <c r="D514">
        <v>15.11</v>
      </c>
      <c r="E514">
        <v>15.22</v>
      </c>
      <c r="F514">
        <v>11.326896</v>
      </c>
      <c r="G514">
        <v>22750800</v>
      </c>
      <c r="H514" s="1">
        <f t="shared" si="11"/>
        <v>-8.9999999999999858E-2</v>
      </c>
    </row>
    <row r="515" spans="1:8">
      <c r="A515" s="3">
        <v>42017</v>
      </c>
      <c r="B515">
        <v>15.38</v>
      </c>
      <c r="C515">
        <v>15.48</v>
      </c>
      <c r="D515">
        <v>15.08</v>
      </c>
      <c r="E515">
        <v>15.21</v>
      </c>
      <c r="F515">
        <v>11.319452999999999</v>
      </c>
      <c r="G515">
        <v>26279400</v>
      </c>
      <c r="H515" s="1">
        <f t="shared" si="11"/>
        <v>-0.16999999999999993</v>
      </c>
    </row>
    <row r="516" spans="1:8">
      <c r="A516" s="3">
        <v>42018</v>
      </c>
      <c r="B516">
        <v>15.07</v>
      </c>
      <c r="C516">
        <v>15.16</v>
      </c>
      <c r="D516">
        <v>14.83</v>
      </c>
      <c r="E516">
        <v>15.11</v>
      </c>
      <c r="F516">
        <v>11.245032</v>
      </c>
      <c r="G516">
        <v>36798300</v>
      </c>
      <c r="H516" s="1">
        <f t="shared" ref="H516:H579" si="12">E516-B516</f>
        <v>3.9999999999999147E-2</v>
      </c>
    </row>
    <row r="517" spans="1:8">
      <c r="A517" s="3">
        <v>42019</v>
      </c>
      <c r="B517">
        <v>15.12</v>
      </c>
      <c r="C517">
        <v>15.16</v>
      </c>
      <c r="D517">
        <v>14.8</v>
      </c>
      <c r="E517">
        <v>14.86</v>
      </c>
      <c r="F517">
        <v>11.058978</v>
      </c>
      <c r="G517">
        <v>24981300</v>
      </c>
      <c r="H517" s="1">
        <f t="shared" si="12"/>
        <v>-0.25999999999999979</v>
      </c>
    </row>
    <row r="518" spans="1:8">
      <c r="A518" s="3">
        <v>42020</v>
      </c>
      <c r="B518">
        <v>14.81</v>
      </c>
      <c r="C518">
        <v>15.04</v>
      </c>
      <c r="D518">
        <v>14.75</v>
      </c>
      <c r="E518">
        <v>15.02</v>
      </c>
      <c r="F518">
        <v>11.178053999999999</v>
      </c>
      <c r="G518">
        <v>32089900</v>
      </c>
      <c r="H518" s="1">
        <f t="shared" si="12"/>
        <v>0.20999999999999908</v>
      </c>
    </row>
    <row r="519" spans="1:8">
      <c r="A519" s="3">
        <v>42024</v>
      </c>
      <c r="B519">
        <v>15.08</v>
      </c>
      <c r="C519">
        <v>15.13</v>
      </c>
      <c r="D519">
        <v>14.75</v>
      </c>
      <c r="E519">
        <v>15.01</v>
      </c>
      <c r="F519">
        <v>11.170612999999999</v>
      </c>
      <c r="G519">
        <v>28553700</v>
      </c>
      <c r="H519" s="1">
        <f t="shared" si="12"/>
        <v>-7.0000000000000284E-2</v>
      </c>
    </row>
    <row r="520" spans="1:8">
      <c r="A520" s="3">
        <v>42025</v>
      </c>
      <c r="B520">
        <v>14.98</v>
      </c>
      <c r="C520">
        <v>15.11</v>
      </c>
      <c r="D520">
        <v>14.88</v>
      </c>
      <c r="E520">
        <v>14.97</v>
      </c>
      <c r="F520">
        <v>11.140841999999999</v>
      </c>
      <c r="G520">
        <v>23281500</v>
      </c>
      <c r="H520" s="1">
        <f t="shared" si="12"/>
        <v>-9.9999999999997868E-3</v>
      </c>
    </row>
    <row r="521" spans="1:8">
      <c r="A521" s="3">
        <v>42026</v>
      </c>
      <c r="B521">
        <v>15.01</v>
      </c>
      <c r="C521">
        <v>15.07</v>
      </c>
      <c r="D521">
        <v>14.9</v>
      </c>
      <c r="E521">
        <v>15.03</v>
      </c>
      <c r="F521">
        <v>11.185496000000001</v>
      </c>
      <c r="G521">
        <v>23669200</v>
      </c>
      <c r="H521" s="1">
        <f t="shared" si="12"/>
        <v>1.9999999999999574E-2</v>
      </c>
    </row>
    <row r="522" spans="1:8">
      <c r="A522" s="3">
        <v>42027</v>
      </c>
      <c r="B522">
        <v>15.02</v>
      </c>
      <c r="C522">
        <v>15.08</v>
      </c>
      <c r="D522">
        <v>14.89</v>
      </c>
      <c r="E522">
        <v>14.91</v>
      </c>
      <c r="F522">
        <v>11.09619</v>
      </c>
      <c r="G522">
        <v>21620600</v>
      </c>
      <c r="H522" s="1">
        <f t="shared" si="12"/>
        <v>-0.10999999999999943</v>
      </c>
    </row>
    <row r="523" spans="1:8">
      <c r="A523" s="3">
        <v>42030</v>
      </c>
      <c r="B523">
        <v>14.98</v>
      </c>
      <c r="C523">
        <v>15.15</v>
      </c>
      <c r="D523">
        <v>14.97</v>
      </c>
      <c r="E523">
        <v>15.08</v>
      </c>
      <c r="F523">
        <v>11.222706000000001</v>
      </c>
      <c r="G523">
        <v>25237200</v>
      </c>
      <c r="H523" s="1">
        <f t="shared" si="12"/>
        <v>9.9999999999999645E-2</v>
      </c>
    </row>
    <row r="524" spans="1:8">
      <c r="A524" s="3">
        <v>42031</v>
      </c>
      <c r="B524">
        <v>14.96</v>
      </c>
      <c r="C524">
        <v>14.99</v>
      </c>
      <c r="D524">
        <v>14.72</v>
      </c>
      <c r="E524">
        <v>14.85</v>
      </c>
      <c r="F524">
        <v>11.051538000000001</v>
      </c>
      <c r="G524">
        <v>34609100</v>
      </c>
      <c r="H524" s="1">
        <f t="shared" si="12"/>
        <v>-0.11000000000000121</v>
      </c>
    </row>
    <row r="525" spans="1:8">
      <c r="A525" s="3">
        <v>42032</v>
      </c>
      <c r="B525">
        <v>14.83</v>
      </c>
      <c r="C525">
        <v>14.83</v>
      </c>
      <c r="D525">
        <v>14.42</v>
      </c>
      <c r="E525">
        <v>14.46</v>
      </c>
      <c r="F525">
        <v>10.871103</v>
      </c>
      <c r="G525">
        <v>40579800</v>
      </c>
      <c r="H525" s="1">
        <f t="shared" si="12"/>
        <v>-0.36999999999999922</v>
      </c>
    </row>
    <row r="526" spans="1:8">
      <c r="A526" s="3">
        <v>42033</v>
      </c>
      <c r="B526">
        <v>14.62</v>
      </c>
      <c r="C526">
        <v>14.96</v>
      </c>
      <c r="D526">
        <v>14.3</v>
      </c>
      <c r="E526">
        <v>14.85</v>
      </c>
      <c r="F526">
        <v>11.164308</v>
      </c>
      <c r="G526">
        <v>40731100</v>
      </c>
      <c r="H526" s="1">
        <f t="shared" si="12"/>
        <v>0.23000000000000043</v>
      </c>
    </row>
    <row r="527" spans="1:8">
      <c r="A527" s="3">
        <v>42034</v>
      </c>
      <c r="B527">
        <v>14.75</v>
      </c>
      <c r="C527">
        <v>14.89</v>
      </c>
      <c r="D527">
        <v>14.63</v>
      </c>
      <c r="E527">
        <v>14.71</v>
      </c>
      <c r="F527">
        <v>11.059056999999999</v>
      </c>
      <c r="G527">
        <v>30439700</v>
      </c>
      <c r="H527" s="1">
        <f t="shared" si="12"/>
        <v>-3.9999999999999147E-2</v>
      </c>
    </row>
    <row r="528" spans="1:8">
      <c r="A528" s="3">
        <v>42037</v>
      </c>
      <c r="B528">
        <v>14.75</v>
      </c>
      <c r="C528">
        <v>15.3</v>
      </c>
      <c r="D528">
        <v>14.74</v>
      </c>
      <c r="E528">
        <v>15.27</v>
      </c>
      <c r="F528">
        <v>11.480066000000001</v>
      </c>
      <c r="G528">
        <v>40371800</v>
      </c>
      <c r="H528" s="1">
        <f t="shared" si="12"/>
        <v>0.51999999999999957</v>
      </c>
    </row>
    <row r="529" spans="1:8">
      <c r="A529" s="3">
        <v>42038</v>
      </c>
      <c r="B529">
        <v>15.47</v>
      </c>
      <c r="C529">
        <v>15.79</v>
      </c>
      <c r="D529">
        <v>15.44</v>
      </c>
      <c r="E529">
        <v>15.65</v>
      </c>
      <c r="F529">
        <v>11.765752000000001</v>
      </c>
      <c r="G529">
        <v>48335400</v>
      </c>
      <c r="H529" s="1">
        <f t="shared" si="12"/>
        <v>0.17999999999999972</v>
      </c>
    </row>
    <row r="530" spans="1:8">
      <c r="A530" s="3">
        <v>42039</v>
      </c>
      <c r="B530">
        <v>15.68</v>
      </c>
      <c r="C530">
        <v>16.02</v>
      </c>
      <c r="D530">
        <v>15.65</v>
      </c>
      <c r="E530">
        <v>15.87</v>
      </c>
      <c r="F530">
        <v>11.931148</v>
      </c>
      <c r="G530">
        <v>41179500</v>
      </c>
      <c r="H530" s="1">
        <f t="shared" si="12"/>
        <v>0.1899999999999995</v>
      </c>
    </row>
    <row r="531" spans="1:8">
      <c r="A531" s="3">
        <v>42040</v>
      </c>
      <c r="B531">
        <v>16.010000000000002</v>
      </c>
      <c r="C531">
        <v>16.02</v>
      </c>
      <c r="D531">
        <v>15.75</v>
      </c>
      <c r="E531">
        <v>15.85</v>
      </c>
      <c r="F531">
        <v>11.916112</v>
      </c>
      <c r="G531">
        <v>25713200</v>
      </c>
      <c r="H531" s="1">
        <f t="shared" si="12"/>
        <v>-0.16000000000000192</v>
      </c>
    </row>
    <row r="532" spans="1:8">
      <c r="A532" s="3">
        <v>42041</v>
      </c>
      <c r="B532">
        <v>15.84</v>
      </c>
      <c r="C532">
        <v>16</v>
      </c>
      <c r="D532">
        <v>15.77</v>
      </c>
      <c r="E532">
        <v>15.86</v>
      </c>
      <c r="F532">
        <v>11.923631</v>
      </c>
      <c r="G532">
        <v>28187700</v>
      </c>
      <c r="H532" s="1">
        <f t="shared" si="12"/>
        <v>1.9999999999999574E-2</v>
      </c>
    </row>
    <row r="533" spans="1:8">
      <c r="A533" s="3">
        <v>42044</v>
      </c>
      <c r="B533">
        <v>15.76</v>
      </c>
      <c r="C533">
        <v>16.030000999999999</v>
      </c>
      <c r="D533">
        <v>15.72</v>
      </c>
      <c r="E533">
        <v>15.92</v>
      </c>
      <c r="F533">
        <v>11.96874</v>
      </c>
      <c r="G533">
        <v>20286700</v>
      </c>
      <c r="H533" s="1">
        <f t="shared" si="12"/>
        <v>0.16000000000000014</v>
      </c>
    </row>
    <row r="534" spans="1:8">
      <c r="A534" s="3">
        <v>42045</v>
      </c>
      <c r="B534">
        <v>16.049999</v>
      </c>
      <c r="C534">
        <v>16.139999</v>
      </c>
      <c r="D534">
        <v>15.91</v>
      </c>
      <c r="E534">
        <v>16.09</v>
      </c>
      <c r="F534">
        <v>12.096546999999999</v>
      </c>
      <c r="G534">
        <v>27928500</v>
      </c>
      <c r="H534" s="1">
        <f t="shared" si="12"/>
        <v>4.0001000000000175E-2</v>
      </c>
    </row>
    <row r="535" spans="1:8">
      <c r="A535" s="3">
        <v>42046</v>
      </c>
      <c r="B535">
        <v>16.079999999999998</v>
      </c>
      <c r="C535">
        <v>16.309999000000001</v>
      </c>
      <c r="D535">
        <v>16.010000000000002</v>
      </c>
      <c r="E535">
        <v>16.25</v>
      </c>
      <c r="F535">
        <v>12.216836000000001</v>
      </c>
      <c r="G535">
        <v>34285300</v>
      </c>
      <c r="H535" s="1">
        <f t="shared" si="12"/>
        <v>0.17000000000000171</v>
      </c>
    </row>
    <row r="536" spans="1:8">
      <c r="A536" s="3">
        <v>42047</v>
      </c>
      <c r="B536">
        <v>16.34</v>
      </c>
      <c r="C536">
        <v>16.450001</v>
      </c>
      <c r="D536">
        <v>16.299999</v>
      </c>
      <c r="E536">
        <v>16.360001</v>
      </c>
      <c r="F536">
        <v>12.299535000000001</v>
      </c>
      <c r="G536">
        <v>23738800</v>
      </c>
      <c r="H536" s="1">
        <f t="shared" si="12"/>
        <v>2.0001000000000602E-2</v>
      </c>
    </row>
    <row r="537" spans="1:8">
      <c r="A537" s="3">
        <v>42048</v>
      </c>
      <c r="B537">
        <v>16.329999999999998</v>
      </c>
      <c r="C537">
        <v>16.360001</v>
      </c>
      <c r="D537">
        <v>16.190000999999999</v>
      </c>
      <c r="E537">
        <v>16.299999</v>
      </c>
      <c r="F537">
        <v>12.254424</v>
      </c>
      <c r="G537">
        <v>19954600</v>
      </c>
      <c r="H537" s="1">
        <f t="shared" si="12"/>
        <v>-3.0000999999998612E-2</v>
      </c>
    </row>
    <row r="538" spans="1:8">
      <c r="A538" s="3">
        <v>42052</v>
      </c>
      <c r="B538">
        <v>16.209999</v>
      </c>
      <c r="C538">
        <v>16.299999</v>
      </c>
      <c r="D538">
        <v>16</v>
      </c>
      <c r="E538">
        <v>16.110001</v>
      </c>
      <c r="F538">
        <v>12.111583</v>
      </c>
      <c r="G538">
        <v>44362300</v>
      </c>
      <c r="H538" s="1">
        <f t="shared" si="12"/>
        <v>-9.9997999999999365E-2</v>
      </c>
    </row>
    <row r="539" spans="1:8">
      <c r="A539" s="3">
        <v>42053</v>
      </c>
      <c r="B539">
        <v>16.16</v>
      </c>
      <c r="C539">
        <v>16.329999999999998</v>
      </c>
      <c r="D539">
        <v>16.059999000000001</v>
      </c>
      <c r="E539">
        <v>16.209999</v>
      </c>
      <c r="F539">
        <v>12.186762</v>
      </c>
      <c r="G539">
        <v>22812700</v>
      </c>
      <c r="H539" s="1">
        <f t="shared" si="12"/>
        <v>4.9998999999999683E-2</v>
      </c>
    </row>
    <row r="540" spans="1:8">
      <c r="A540" s="3">
        <v>42054</v>
      </c>
      <c r="B540">
        <v>16.190000999999999</v>
      </c>
      <c r="C540">
        <v>16.48</v>
      </c>
      <c r="D540">
        <v>16.170000000000002</v>
      </c>
      <c r="E540">
        <v>16.43</v>
      </c>
      <c r="F540">
        <v>12.35216</v>
      </c>
      <c r="G540">
        <v>24863900</v>
      </c>
      <c r="H540" s="1">
        <f t="shared" si="12"/>
        <v>0.23999900000000096</v>
      </c>
    </row>
    <row r="541" spans="1:8">
      <c r="A541" s="3">
        <v>42055</v>
      </c>
      <c r="B541">
        <v>16.389999</v>
      </c>
      <c r="C541">
        <v>16.459999</v>
      </c>
      <c r="D541">
        <v>16.25</v>
      </c>
      <c r="E541">
        <v>16.399999999999999</v>
      </c>
      <c r="F541">
        <v>12.329606</v>
      </c>
      <c r="G541">
        <v>21523600</v>
      </c>
      <c r="H541" s="1">
        <f t="shared" si="12"/>
        <v>1.0000999999999038E-2</v>
      </c>
    </row>
    <row r="542" spans="1:8">
      <c r="A542" s="3">
        <v>42058</v>
      </c>
      <c r="B542">
        <v>16.329999999999998</v>
      </c>
      <c r="C542">
        <v>16.450001</v>
      </c>
      <c r="D542">
        <v>16.290001</v>
      </c>
      <c r="E542">
        <v>16.379999000000002</v>
      </c>
      <c r="F542">
        <v>12.314571000000001</v>
      </c>
      <c r="G542">
        <v>19016800</v>
      </c>
      <c r="H542" s="1">
        <f t="shared" si="12"/>
        <v>4.9999000000003235E-2</v>
      </c>
    </row>
    <row r="543" spans="1:8">
      <c r="A543" s="3">
        <v>42059</v>
      </c>
      <c r="B543">
        <v>16.360001</v>
      </c>
      <c r="C543">
        <v>16.420000000000002</v>
      </c>
      <c r="D543">
        <v>16.280000999999999</v>
      </c>
      <c r="E543">
        <v>16.360001</v>
      </c>
      <c r="F543">
        <v>12.299535000000001</v>
      </c>
      <c r="G543">
        <v>17672500</v>
      </c>
      <c r="H543" s="1">
        <f t="shared" si="12"/>
        <v>0</v>
      </c>
    </row>
    <row r="544" spans="1:8">
      <c r="A544" s="3">
        <v>42060</v>
      </c>
      <c r="B544">
        <v>16.34</v>
      </c>
      <c r="C544">
        <v>16.620000999999998</v>
      </c>
      <c r="D544">
        <v>16.34</v>
      </c>
      <c r="E544">
        <v>16.510000000000002</v>
      </c>
      <c r="F544">
        <v>12.412305999999999</v>
      </c>
      <c r="G544">
        <v>23320200</v>
      </c>
      <c r="H544" s="1">
        <f t="shared" si="12"/>
        <v>0.17000000000000171</v>
      </c>
    </row>
    <row r="545" spans="1:8">
      <c r="A545" s="3">
        <v>42061</v>
      </c>
      <c r="B545">
        <v>16.399999999999999</v>
      </c>
      <c r="C545">
        <v>16.57</v>
      </c>
      <c r="D545">
        <v>16.370000999999998</v>
      </c>
      <c r="E545">
        <v>16.379999000000002</v>
      </c>
      <c r="F545">
        <v>12.314571000000001</v>
      </c>
      <c r="G545">
        <v>20800000</v>
      </c>
      <c r="H545" s="1">
        <f t="shared" si="12"/>
        <v>-2.0000999999997049E-2</v>
      </c>
    </row>
    <row r="546" spans="1:8">
      <c r="A546" s="3">
        <v>42062</v>
      </c>
      <c r="B546">
        <v>16.379999000000002</v>
      </c>
      <c r="C546">
        <v>16.399999999999999</v>
      </c>
      <c r="D546">
        <v>16.219999000000001</v>
      </c>
      <c r="E546">
        <v>16.34</v>
      </c>
      <c r="F546">
        <v>12.284497</v>
      </c>
      <c r="G546">
        <v>20337000</v>
      </c>
      <c r="H546" s="1">
        <f t="shared" si="12"/>
        <v>-3.9999000000001672E-2</v>
      </c>
    </row>
    <row r="547" spans="1:8">
      <c r="A547" s="3">
        <v>42065</v>
      </c>
      <c r="B547">
        <v>16.34</v>
      </c>
      <c r="C547">
        <v>16.59</v>
      </c>
      <c r="D547">
        <v>16.34</v>
      </c>
      <c r="E547">
        <v>16.57</v>
      </c>
      <c r="F547">
        <v>12.457414999999999</v>
      </c>
      <c r="G547">
        <v>26341100</v>
      </c>
      <c r="H547" s="1">
        <f t="shared" si="12"/>
        <v>0.23000000000000043</v>
      </c>
    </row>
    <row r="548" spans="1:8">
      <c r="A548" s="3">
        <v>42066</v>
      </c>
      <c r="B548">
        <v>16.07</v>
      </c>
      <c r="C548">
        <v>16.299999</v>
      </c>
      <c r="D548">
        <v>16.059999000000001</v>
      </c>
      <c r="E548">
        <v>16.170000000000002</v>
      </c>
      <c r="F548">
        <v>12.156693000000001</v>
      </c>
      <c r="G548">
        <v>37689000</v>
      </c>
      <c r="H548" s="1">
        <f t="shared" si="12"/>
        <v>0.10000000000000142</v>
      </c>
    </row>
    <row r="549" spans="1:8">
      <c r="A549" s="3">
        <v>42067</v>
      </c>
      <c r="B549">
        <v>16.09</v>
      </c>
      <c r="C549">
        <v>16.139999</v>
      </c>
      <c r="D549">
        <v>15.93</v>
      </c>
      <c r="E549">
        <v>16.030000999999999</v>
      </c>
      <c r="F549">
        <v>12.051439999999999</v>
      </c>
      <c r="G549">
        <v>25659400</v>
      </c>
      <c r="H549" s="1">
        <f t="shared" si="12"/>
        <v>-5.9999000000001246E-2</v>
      </c>
    </row>
    <row r="550" spans="1:8">
      <c r="A550" s="3">
        <v>42068</v>
      </c>
      <c r="B550">
        <v>16.09</v>
      </c>
      <c r="C550">
        <v>16.23</v>
      </c>
      <c r="D550">
        <v>16.09</v>
      </c>
      <c r="E550">
        <v>16.110001</v>
      </c>
      <c r="F550">
        <v>12.111583</v>
      </c>
      <c r="G550">
        <v>16548200</v>
      </c>
      <c r="H550" s="1">
        <f t="shared" si="12"/>
        <v>2.0001000000000602E-2</v>
      </c>
    </row>
    <row r="551" spans="1:8">
      <c r="A551" s="3">
        <v>42069</v>
      </c>
      <c r="B551">
        <v>16.040001</v>
      </c>
      <c r="C551">
        <v>16.200001</v>
      </c>
      <c r="D551">
        <v>15.91</v>
      </c>
      <c r="E551">
        <v>15.93</v>
      </c>
      <c r="F551">
        <v>11.976259000000001</v>
      </c>
      <c r="G551">
        <v>24420500</v>
      </c>
      <c r="H551" s="1">
        <f t="shared" si="12"/>
        <v>-0.11000100000000046</v>
      </c>
    </row>
    <row r="552" spans="1:8">
      <c r="A552" s="3">
        <v>42072</v>
      </c>
      <c r="B552">
        <v>15.98</v>
      </c>
      <c r="C552">
        <v>16.100000000000001</v>
      </c>
      <c r="D552">
        <v>15.93</v>
      </c>
      <c r="E552">
        <v>16.030000999999999</v>
      </c>
      <c r="F552">
        <v>12.051439999999999</v>
      </c>
      <c r="G552">
        <v>17132400</v>
      </c>
      <c r="H552" s="1">
        <f t="shared" si="12"/>
        <v>5.0000999999998186E-2</v>
      </c>
    </row>
    <row r="553" spans="1:8">
      <c r="A553" s="3">
        <v>42073</v>
      </c>
      <c r="B553">
        <v>15.94</v>
      </c>
      <c r="C553">
        <v>15.95</v>
      </c>
      <c r="D553">
        <v>15.69</v>
      </c>
      <c r="E553">
        <v>15.72</v>
      </c>
      <c r="F553">
        <v>11.818377</v>
      </c>
      <c r="G553">
        <v>31687700</v>
      </c>
      <c r="H553" s="1">
        <f t="shared" si="12"/>
        <v>-0.21999999999999886</v>
      </c>
    </row>
    <row r="554" spans="1:8">
      <c r="A554" s="3">
        <v>42074</v>
      </c>
      <c r="B554">
        <v>15.77</v>
      </c>
      <c r="C554">
        <v>15.85</v>
      </c>
      <c r="D554">
        <v>15.7</v>
      </c>
      <c r="E554">
        <v>15.75</v>
      </c>
      <c r="F554">
        <v>11.840933</v>
      </c>
      <c r="G554">
        <v>20638700</v>
      </c>
      <c r="H554" s="1">
        <f t="shared" si="12"/>
        <v>-1.9999999999999574E-2</v>
      </c>
    </row>
    <row r="555" spans="1:8">
      <c r="A555" s="3">
        <v>42075</v>
      </c>
      <c r="B555">
        <v>15.88</v>
      </c>
      <c r="C555">
        <v>16.23</v>
      </c>
      <c r="D555">
        <v>15.86</v>
      </c>
      <c r="E555">
        <v>16.170000000000002</v>
      </c>
      <c r="F555">
        <v>12.156693000000001</v>
      </c>
      <c r="G555">
        <v>31172200</v>
      </c>
      <c r="H555" s="1">
        <f t="shared" si="12"/>
        <v>0.29000000000000092</v>
      </c>
    </row>
    <row r="556" spans="1:8">
      <c r="A556" s="3">
        <v>42076</v>
      </c>
      <c r="B556">
        <v>16.16</v>
      </c>
      <c r="C556">
        <v>16.25</v>
      </c>
      <c r="D556">
        <v>16</v>
      </c>
      <c r="E556">
        <v>16.200001</v>
      </c>
      <c r="F556">
        <v>12.179245</v>
      </c>
      <c r="G556">
        <v>27877700</v>
      </c>
      <c r="H556" s="1">
        <f t="shared" si="12"/>
        <v>4.0001000000000175E-2</v>
      </c>
    </row>
    <row r="557" spans="1:8">
      <c r="A557" s="3">
        <v>42079</v>
      </c>
      <c r="B557">
        <v>16.260000000000002</v>
      </c>
      <c r="C557">
        <v>16.5</v>
      </c>
      <c r="D557">
        <v>16.239999999999998</v>
      </c>
      <c r="E557">
        <v>16.489999999999998</v>
      </c>
      <c r="F557">
        <v>12.397268</v>
      </c>
      <c r="G557">
        <v>37731700</v>
      </c>
      <c r="H557" s="1">
        <f t="shared" si="12"/>
        <v>0.22999999999999687</v>
      </c>
    </row>
    <row r="558" spans="1:8">
      <c r="A558" s="3">
        <v>42080</v>
      </c>
      <c r="B558">
        <v>16.389999</v>
      </c>
      <c r="C558">
        <v>16.489999999999998</v>
      </c>
      <c r="D558">
        <v>16.360001</v>
      </c>
      <c r="E558">
        <v>16.389999</v>
      </c>
      <c r="F558">
        <v>12.322089</v>
      </c>
      <c r="G558">
        <v>20917700</v>
      </c>
      <c r="H558" s="1">
        <f t="shared" si="12"/>
        <v>0</v>
      </c>
    </row>
    <row r="559" spans="1:8">
      <c r="A559" s="3">
        <v>42081</v>
      </c>
      <c r="B559">
        <v>16.309999000000001</v>
      </c>
      <c r="C559">
        <v>16.510000000000002</v>
      </c>
      <c r="D559">
        <v>16.110001</v>
      </c>
      <c r="E559">
        <v>16.459999</v>
      </c>
      <c r="F559">
        <v>12.374714000000001</v>
      </c>
      <c r="G559">
        <v>33748000</v>
      </c>
      <c r="H559" s="1">
        <f t="shared" si="12"/>
        <v>0.14999999999999858</v>
      </c>
    </row>
    <row r="560" spans="1:8">
      <c r="A560" s="3">
        <v>42082</v>
      </c>
      <c r="B560">
        <v>16.420000000000002</v>
      </c>
      <c r="C560">
        <v>16.459999</v>
      </c>
      <c r="D560">
        <v>16.280000999999999</v>
      </c>
      <c r="E560">
        <v>16.34</v>
      </c>
      <c r="F560">
        <v>12.284497</v>
      </c>
      <c r="G560">
        <v>18021500</v>
      </c>
      <c r="H560" s="1">
        <f t="shared" si="12"/>
        <v>-8.0000000000001847E-2</v>
      </c>
    </row>
    <row r="561" spans="1:8">
      <c r="A561" s="3">
        <v>42083</v>
      </c>
      <c r="B561">
        <v>16.350000000000001</v>
      </c>
      <c r="C561">
        <v>16.540001</v>
      </c>
      <c r="D561">
        <v>16.34</v>
      </c>
      <c r="E561">
        <v>16.48</v>
      </c>
      <c r="F561">
        <v>12.389751</v>
      </c>
      <c r="G561">
        <v>42096800</v>
      </c>
      <c r="H561" s="1">
        <f t="shared" si="12"/>
        <v>0.12999999999999901</v>
      </c>
    </row>
    <row r="562" spans="1:8">
      <c r="A562" s="3">
        <v>42086</v>
      </c>
      <c r="B562">
        <v>16.469999000000001</v>
      </c>
      <c r="C562">
        <v>16.739999999999998</v>
      </c>
      <c r="D562">
        <v>16.459999</v>
      </c>
      <c r="E562">
        <v>16.57</v>
      </c>
      <c r="F562">
        <v>12.457414999999999</v>
      </c>
      <c r="G562">
        <v>30709000</v>
      </c>
      <c r="H562" s="1">
        <f t="shared" si="12"/>
        <v>0.1000009999999989</v>
      </c>
    </row>
    <row r="563" spans="1:8">
      <c r="A563" s="3">
        <v>42087</v>
      </c>
      <c r="B563">
        <v>16.579999999999998</v>
      </c>
      <c r="C563">
        <v>16.690000999999999</v>
      </c>
      <c r="D563">
        <v>16.469999000000001</v>
      </c>
      <c r="E563">
        <v>16.559999000000001</v>
      </c>
      <c r="F563">
        <v>12.449894</v>
      </c>
      <c r="G563">
        <v>16661800</v>
      </c>
      <c r="H563" s="1">
        <f t="shared" si="12"/>
        <v>-2.0000999999997049E-2</v>
      </c>
    </row>
    <row r="564" spans="1:8">
      <c r="A564" s="3">
        <v>42088</v>
      </c>
      <c r="B564">
        <v>16.530000999999999</v>
      </c>
      <c r="C564">
        <v>16.549999</v>
      </c>
      <c r="D564">
        <v>16.18</v>
      </c>
      <c r="E564">
        <v>16.18</v>
      </c>
      <c r="F564">
        <v>12.164208</v>
      </c>
      <c r="G564">
        <v>21996200</v>
      </c>
      <c r="H564" s="1">
        <f t="shared" si="12"/>
        <v>-0.3500009999999989</v>
      </c>
    </row>
    <row r="565" spans="1:8">
      <c r="A565" s="3">
        <v>42089</v>
      </c>
      <c r="B565">
        <v>16.110001</v>
      </c>
      <c r="C565">
        <v>16.170000000000002</v>
      </c>
      <c r="D565">
        <v>15.96</v>
      </c>
      <c r="E565">
        <v>16.010000000000002</v>
      </c>
      <c r="F565">
        <v>12.036401</v>
      </c>
      <c r="G565">
        <v>33327900</v>
      </c>
      <c r="H565" s="1">
        <f t="shared" si="12"/>
        <v>-0.1000009999999989</v>
      </c>
    </row>
    <row r="566" spans="1:8">
      <c r="A566" s="3">
        <v>42090</v>
      </c>
      <c r="B566">
        <v>16.059999000000001</v>
      </c>
      <c r="C566">
        <v>16.100000000000001</v>
      </c>
      <c r="D566">
        <v>15.85</v>
      </c>
      <c r="E566">
        <v>15.98</v>
      </c>
      <c r="F566">
        <v>12.013849</v>
      </c>
      <c r="G566">
        <v>53270400</v>
      </c>
      <c r="H566" s="1">
        <f t="shared" si="12"/>
        <v>-7.9999000000000819E-2</v>
      </c>
    </row>
    <row r="567" spans="1:8">
      <c r="A567" s="3">
        <v>42093</v>
      </c>
      <c r="B567">
        <v>16.120000999999998</v>
      </c>
      <c r="C567">
        <v>16.280000999999999</v>
      </c>
      <c r="D567">
        <v>16.049999</v>
      </c>
      <c r="E567">
        <v>16.16</v>
      </c>
      <c r="F567">
        <v>12.149172999999999</v>
      </c>
      <c r="G567">
        <v>20537600</v>
      </c>
      <c r="H567" s="1">
        <f t="shared" si="12"/>
        <v>3.9999000000001672E-2</v>
      </c>
    </row>
    <row r="568" spans="1:8">
      <c r="A568" s="3">
        <v>42094</v>
      </c>
      <c r="B568">
        <v>16.120000999999998</v>
      </c>
      <c r="C568">
        <v>16.290001</v>
      </c>
      <c r="D568">
        <v>16.079999999999998</v>
      </c>
      <c r="E568">
        <v>16.139999</v>
      </c>
      <c r="F568">
        <v>12.134136</v>
      </c>
      <c r="G568">
        <v>21792600</v>
      </c>
      <c r="H568" s="1">
        <f t="shared" si="12"/>
        <v>1.999800000000107E-2</v>
      </c>
    </row>
    <row r="569" spans="1:8">
      <c r="A569" s="3">
        <v>42095</v>
      </c>
      <c r="B569">
        <v>16.16</v>
      </c>
      <c r="C569">
        <v>16.16</v>
      </c>
      <c r="D569">
        <v>15.85</v>
      </c>
      <c r="E569">
        <v>15.91</v>
      </c>
      <c r="F569">
        <v>11.961223</v>
      </c>
      <c r="G569">
        <v>27365900</v>
      </c>
      <c r="H569" s="1">
        <f t="shared" si="12"/>
        <v>-0.25</v>
      </c>
    </row>
    <row r="570" spans="1:8">
      <c r="A570" s="3">
        <v>42096</v>
      </c>
      <c r="B570">
        <v>15.93</v>
      </c>
      <c r="C570">
        <v>16.040001</v>
      </c>
      <c r="D570">
        <v>15.85</v>
      </c>
      <c r="E570">
        <v>16.030000999999999</v>
      </c>
      <c r="F570">
        <v>12.051439999999999</v>
      </c>
      <c r="G570">
        <v>15925400</v>
      </c>
      <c r="H570" s="1">
        <f t="shared" si="12"/>
        <v>0.1000009999999989</v>
      </c>
    </row>
    <row r="571" spans="1:8">
      <c r="A571" s="3">
        <v>42100</v>
      </c>
      <c r="B571">
        <v>15.95</v>
      </c>
      <c r="C571">
        <v>16.110001</v>
      </c>
      <c r="D571">
        <v>15.9</v>
      </c>
      <c r="E571">
        <v>16</v>
      </c>
      <c r="F571">
        <v>12.028884</v>
      </c>
      <c r="G571">
        <v>18522100</v>
      </c>
      <c r="H571" s="1">
        <f t="shared" si="12"/>
        <v>5.0000000000000711E-2</v>
      </c>
    </row>
    <row r="572" spans="1:8">
      <c r="A572" s="3">
        <v>42101</v>
      </c>
      <c r="B572">
        <v>15.95</v>
      </c>
      <c r="C572">
        <v>15.97</v>
      </c>
      <c r="D572">
        <v>15.78</v>
      </c>
      <c r="E572">
        <v>15.9</v>
      </c>
      <c r="F572">
        <v>11.953703000000001</v>
      </c>
      <c r="G572">
        <v>26616700</v>
      </c>
      <c r="H572" s="1">
        <f t="shared" si="12"/>
        <v>-4.9999999999998934E-2</v>
      </c>
    </row>
    <row r="573" spans="1:8">
      <c r="A573" s="3">
        <v>42102</v>
      </c>
      <c r="B573">
        <v>15.97</v>
      </c>
      <c r="C573">
        <v>16.09</v>
      </c>
      <c r="D573">
        <v>15.95</v>
      </c>
      <c r="E573">
        <v>15.98</v>
      </c>
      <c r="F573">
        <v>12.013849</v>
      </c>
      <c r="G573">
        <v>25147000</v>
      </c>
      <c r="H573" s="1">
        <f t="shared" si="12"/>
        <v>9.9999999999997868E-3</v>
      </c>
    </row>
    <row r="574" spans="1:8">
      <c r="A574" s="3">
        <v>42103</v>
      </c>
      <c r="B574">
        <v>16</v>
      </c>
      <c r="C574">
        <v>16.07</v>
      </c>
      <c r="D574">
        <v>15.88</v>
      </c>
      <c r="E574">
        <v>15.95</v>
      </c>
      <c r="F574">
        <v>11.991294</v>
      </c>
      <c r="G574">
        <v>23461900</v>
      </c>
      <c r="H574" s="1">
        <f t="shared" si="12"/>
        <v>-5.0000000000000711E-2</v>
      </c>
    </row>
    <row r="575" spans="1:8">
      <c r="A575" s="3">
        <v>42104</v>
      </c>
      <c r="B575">
        <v>15.97</v>
      </c>
      <c r="C575">
        <v>16.049999</v>
      </c>
      <c r="D575">
        <v>15.95</v>
      </c>
      <c r="E575">
        <v>16.030000999999999</v>
      </c>
      <c r="F575">
        <v>12.051439999999999</v>
      </c>
      <c r="G575">
        <v>17657700</v>
      </c>
      <c r="H575" s="1">
        <f t="shared" si="12"/>
        <v>6.0000999999997973E-2</v>
      </c>
    </row>
    <row r="576" spans="1:8">
      <c r="A576" s="3">
        <v>42107</v>
      </c>
      <c r="B576">
        <v>16</v>
      </c>
      <c r="C576">
        <v>16.079999999999998</v>
      </c>
      <c r="D576">
        <v>15.87</v>
      </c>
      <c r="E576">
        <v>15.87</v>
      </c>
      <c r="F576">
        <v>11.931148</v>
      </c>
      <c r="G576">
        <v>22521100</v>
      </c>
      <c r="H576" s="1">
        <f t="shared" si="12"/>
        <v>-0.13000000000000078</v>
      </c>
    </row>
    <row r="577" spans="1:8">
      <c r="A577" s="3">
        <v>42108</v>
      </c>
      <c r="B577">
        <v>15.9</v>
      </c>
      <c r="C577">
        <v>16.049999</v>
      </c>
      <c r="D577">
        <v>15.89</v>
      </c>
      <c r="E577">
        <v>15.97</v>
      </c>
      <c r="F577">
        <v>12.00633</v>
      </c>
      <c r="G577">
        <v>21745900</v>
      </c>
      <c r="H577" s="1">
        <f t="shared" si="12"/>
        <v>7.0000000000000284E-2</v>
      </c>
    </row>
    <row r="578" spans="1:8">
      <c r="A578" s="3">
        <v>42109</v>
      </c>
      <c r="B578">
        <v>16.010000000000002</v>
      </c>
      <c r="C578">
        <v>16.079999999999998</v>
      </c>
      <c r="D578">
        <v>16</v>
      </c>
      <c r="E578">
        <v>16.07</v>
      </c>
      <c r="F578">
        <v>12.081511000000001</v>
      </c>
      <c r="G578">
        <v>25503500</v>
      </c>
      <c r="H578" s="1">
        <f t="shared" si="12"/>
        <v>5.9999999999998721E-2</v>
      </c>
    </row>
    <row r="579" spans="1:8">
      <c r="A579" s="3">
        <v>42110</v>
      </c>
      <c r="B579">
        <v>16.040001</v>
      </c>
      <c r="C579">
        <v>16.09</v>
      </c>
      <c r="D579">
        <v>15.93</v>
      </c>
      <c r="E579">
        <v>15.94</v>
      </c>
      <c r="F579">
        <v>11.983776000000001</v>
      </c>
      <c r="G579">
        <v>23494400</v>
      </c>
      <c r="H579" s="1">
        <f t="shared" si="12"/>
        <v>-0.10000100000000067</v>
      </c>
    </row>
    <row r="580" spans="1:8">
      <c r="A580" s="3">
        <v>42111</v>
      </c>
      <c r="B580">
        <v>15.88</v>
      </c>
      <c r="C580">
        <v>15.88</v>
      </c>
      <c r="D580">
        <v>15.71</v>
      </c>
      <c r="E580">
        <v>15.76</v>
      </c>
      <c r="F580">
        <v>11.84845</v>
      </c>
      <c r="G580">
        <v>32149000</v>
      </c>
      <c r="H580" s="1">
        <f t="shared" ref="H580:H643" si="13">E580-B580</f>
        <v>-0.12000000000000099</v>
      </c>
    </row>
    <row r="581" spans="1:8">
      <c r="A581" s="3">
        <v>42114</v>
      </c>
      <c r="B581">
        <v>15.89</v>
      </c>
      <c r="C581">
        <v>15.92</v>
      </c>
      <c r="D581">
        <v>15.82</v>
      </c>
      <c r="E581">
        <v>15.91</v>
      </c>
      <c r="F581">
        <v>11.961223</v>
      </c>
      <c r="G581">
        <v>15250800</v>
      </c>
      <c r="H581" s="1">
        <f t="shared" si="13"/>
        <v>1.9999999999999574E-2</v>
      </c>
    </row>
    <row r="582" spans="1:8">
      <c r="A582" s="3">
        <v>42115</v>
      </c>
      <c r="B582">
        <v>15.92</v>
      </c>
      <c r="C582">
        <v>15.98</v>
      </c>
      <c r="D582">
        <v>15.76</v>
      </c>
      <c r="E582">
        <v>15.82</v>
      </c>
      <c r="F582">
        <v>11.893559</v>
      </c>
      <c r="G582">
        <v>18509500</v>
      </c>
      <c r="H582" s="1">
        <f t="shared" si="13"/>
        <v>-9.9999999999999645E-2</v>
      </c>
    </row>
    <row r="583" spans="1:8">
      <c r="A583" s="3">
        <v>42116</v>
      </c>
      <c r="B583">
        <v>15.83</v>
      </c>
      <c r="C583">
        <v>15.93</v>
      </c>
      <c r="D583">
        <v>15.72</v>
      </c>
      <c r="E583">
        <v>15.91</v>
      </c>
      <c r="F583">
        <v>11.961223</v>
      </c>
      <c r="G583">
        <v>20312100</v>
      </c>
      <c r="H583" s="1">
        <f t="shared" si="13"/>
        <v>8.0000000000000071E-2</v>
      </c>
    </row>
    <row r="584" spans="1:8">
      <c r="A584" s="3">
        <v>42117</v>
      </c>
      <c r="B584">
        <v>15.84</v>
      </c>
      <c r="C584">
        <v>15.9</v>
      </c>
      <c r="D584">
        <v>15.7</v>
      </c>
      <c r="E584">
        <v>15.76</v>
      </c>
      <c r="F584">
        <v>11.84845</v>
      </c>
      <c r="G584">
        <v>28458000</v>
      </c>
      <c r="H584" s="1">
        <f t="shared" si="13"/>
        <v>-8.0000000000000071E-2</v>
      </c>
    </row>
    <row r="585" spans="1:8">
      <c r="A585" s="3">
        <v>42118</v>
      </c>
      <c r="B585">
        <v>15.73</v>
      </c>
      <c r="C585">
        <v>15.87</v>
      </c>
      <c r="D585">
        <v>15.7</v>
      </c>
      <c r="E585">
        <v>15.77</v>
      </c>
      <c r="F585">
        <v>11.855968000000001</v>
      </c>
      <c r="G585">
        <v>20293300</v>
      </c>
      <c r="H585" s="1">
        <f t="shared" si="13"/>
        <v>3.9999999999999147E-2</v>
      </c>
    </row>
    <row r="586" spans="1:8">
      <c r="A586" s="3">
        <v>42121</v>
      </c>
      <c r="B586">
        <v>15.82</v>
      </c>
      <c r="C586">
        <v>16</v>
      </c>
      <c r="D586">
        <v>15.77</v>
      </c>
      <c r="E586">
        <v>15.9</v>
      </c>
      <c r="F586">
        <v>11.953703000000001</v>
      </c>
      <c r="G586">
        <v>34824900</v>
      </c>
      <c r="H586" s="1">
        <f t="shared" si="13"/>
        <v>8.0000000000000071E-2</v>
      </c>
    </row>
    <row r="587" spans="1:8">
      <c r="A587" s="3">
        <v>42122</v>
      </c>
      <c r="B587">
        <v>15.93</v>
      </c>
      <c r="C587">
        <v>16.079999999999998</v>
      </c>
      <c r="D587">
        <v>15.77</v>
      </c>
      <c r="E587">
        <v>16.059999000000001</v>
      </c>
      <c r="F587">
        <v>12.073990999999999</v>
      </c>
      <c r="G587">
        <v>56634200</v>
      </c>
      <c r="H587" s="1">
        <f t="shared" si="13"/>
        <v>0.12999900000000153</v>
      </c>
    </row>
    <row r="588" spans="1:8">
      <c r="A588" s="3">
        <v>42123</v>
      </c>
      <c r="B588">
        <v>15.86</v>
      </c>
      <c r="C588">
        <v>16.100000000000001</v>
      </c>
      <c r="D588">
        <v>15.82</v>
      </c>
      <c r="E588">
        <v>16.02</v>
      </c>
      <c r="F588">
        <v>12.15747</v>
      </c>
      <c r="G588">
        <v>35126900</v>
      </c>
      <c r="H588" s="1">
        <f t="shared" si="13"/>
        <v>0.16000000000000014</v>
      </c>
    </row>
    <row r="589" spans="1:8">
      <c r="A589" s="3">
        <v>42124</v>
      </c>
      <c r="B589">
        <v>15.97</v>
      </c>
      <c r="C589">
        <v>16.040001</v>
      </c>
      <c r="D589">
        <v>15.74</v>
      </c>
      <c r="E589">
        <v>15.8</v>
      </c>
      <c r="F589">
        <v>11.990513999999999</v>
      </c>
      <c r="G589">
        <v>30269300</v>
      </c>
      <c r="H589" s="1">
        <f t="shared" si="13"/>
        <v>-0.16999999999999993</v>
      </c>
    </row>
    <row r="590" spans="1:8">
      <c r="A590" s="3">
        <v>42125</v>
      </c>
      <c r="B590">
        <v>15.9</v>
      </c>
      <c r="C590">
        <v>15.94</v>
      </c>
      <c r="D590">
        <v>15.7</v>
      </c>
      <c r="E590">
        <v>15.81</v>
      </c>
      <c r="F590">
        <v>11.998103</v>
      </c>
      <c r="G590">
        <v>20602200</v>
      </c>
      <c r="H590" s="1">
        <f t="shared" si="13"/>
        <v>-8.9999999999999858E-2</v>
      </c>
    </row>
    <row r="591" spans="1:8">
      <c r="A591" s="3">
        <v>42128</v>
      </c>
      <c r="B591">
        <v>15.81</v>
      </c>
      <c r="C591">
        <v>15.88</v>
      </c>
      <c r="D591">
        <v>15.75</v>
      </c>
      <c r="E591">
        <v>15.78</v>
      </c>
      <c r="F591">
        <v>11.975337</v>
      </c>
      <c r="G591">
        <v>15078700</v>
      </c>
      <c r="H591" s="1">
        <f t="shared" si="13"/>
        <v>-3.0000000000001137E-2</v>
      </c>
    </row>
    <row r="592" spans="1:8">
      <c r="A592" s="3">
        <v>42129</v>
      </c>
      <c r="B592">
        <v>15.77</v>
      </c>
      <c r="C592">
        <v>15.82</v>
      </c>
      <c r="D592">
        <v>15.52</v>
      </c>
      <c r="E592">
        <v>15.53</v>
      </c>
      <c r="F592">
        <v>11.785614000000001</v>
      </c>
      <c r="G592">
        <v>32248900</v>
      </c>
      <c r="H592" s="1">
        <f t="shared" si="13"/>
        <v>-0.24000000000000021</v>
      </c>
    </row>
    <row r="593" spans="1:8">
      <c r="A593" s="3">
        <v>42130</v>
      </c>
      <c r="B593">
        <v>15.61</v>
      </c>
      <c r="C593">
        <v>15.66</v>
      </c>
      <c r="D593">
        <v>15.4</v>
      </c>
      <c r="E593">
        <v>15.48</v>
      </c>
      <c r="F593">
        <v>11.747666000000001</v>
      </c>
      <c r="G593">
        <v>26381200</v>
      </c>
      <c r="H593" s="1">
        <f t="shared" si="13"/>
        <v>-0.12999999999999901</v>
      </c>
    </row>
    <row r="594" spans="1:8">
      <c r="A594" s="3">
        <v>42131</v>
      </c>
      <c r="B594">
        <v>15.46</v>
      </c>
      <c r="C594">
        <v>15.56</v>
      </c>
      <c r="D594">
        <v>15.14</v>
      </c>
      <c r="E594">
        <v>15.51</v>
      </c>
      <c r="F594">
        <v>11.770436</v>
      </c>
      <c r="G594">
        <v>26996600</v>
      </c>
      <c r="H594" s="1">
        <f t="shared" si="13"/>
        <v>4.9999999999998934E-2</v>
      </c>
    </row>
    <row r="595" spans="1:8">
      <c r="A595" s="3">
        <v>42132</v>
      </c>
      <c r="B595">
        <v>15.62</v>
      </c>
      <c r="C595">
        <v>15.71</v>
      </c>
      <c r="D595">
        <v>15.59</v>
      </c>
      <c r="E595">
        <v>15.67</v>
      </c>
      <c r="F595">
        <v>11.891859</v>
      </c>
      <c r="G595">
        <v>21336800</v>
      </c>
      <c r="H595" s="1">
        <f t="shared" si="13"/>
        <v>5.0000000000000711E-2</v>
      </c>
    </row>
    <row r="596" spans="1:8">
      <c r="A596" s="3">
        <v>42135</v>
      </c>
      <c r="B596">
        <v>15.65</v>
      </c>
      <c r="C596">
        <v>15.84</v>
      </c>
      <c r="D596">
        <v>15.64</v>
      </c>
      <c r="E596">
        <v>15.65</v>
      </c>
      <c r="F596">
        <v>11.876678999999999</v>
      </c>
      <c r="G596">
        <v>17249800</v>
      </c>
      <c r="H596" s="1">
        <f t="shared" si="13"/>
        <v>0</v>
      </c>
    </row>
    <row r="597" spans="1:8">
      <c r="A597" s="3">
        <v>42136</v>
      </c>
      <c r="B597">
        <v>15.59</v>
      </c>
      <c r="C597">
        <v>15.65</v>
      </c>
      <c r="D597">
        <v>15.5</v>
      </c>
      <c r="E597">
        <v>15.56</v>
      </c>
      <c r="F597">
        <v>11.80838</v>
      </c>
      <c r="G597">
        <v>17670000</v>
      </c>
      <c r="H597" s="1">
        <f t="shared" si="13"/>
        <v>-2.9999999999999361E-2</v>
      </c>
    </row>
    <row r="598" spans="1:8">
      <c r="A598" s="3">
        <v>42137</v>
      </c>
      <c r="B598">
        <v>15.54</v>
      </c>
      <c r="C598">
        <v>15.62</v>
      </c>
      <c r="D598">
        <v>15.37</v>
      </c>
      <c r="E598">
        <v>15.41</v>
      </c>
      <c r="F598">
        <v>11.694545</v>
      </c>
      <c r="G598">
        <v>20890400</v>
      </c>
      <c r="H598" s="1">
        <f t="shared" si="13"/>
        <v>-0.12999999999999901</v>
      </c>
    </row>
    <row r="599" spans="1:8">
      <c r="A599" s="3">
        <v>42138</v>
      </c>
      <c r="B599">
        <v>15.5</v>
      </c>
      <c r="C599">
        <v>15.54</v>
      </c>
      <c r="D599">
        <v>15.2</v>
      </c>
      <c r="E599">
        <v>15.27</v>
      </c>
      <c r="F599">
        <v>11.588301</v>
      </c>
      <c r="G599">
        <v>28794700</v>
      </c>
      <c r="H599" s="1">
        <f t="shared" si="13"/>
        <v>-0.23000000000000043</v>
      </c>
    </row>
    <row r="600" spans="1:8">
      <c r="A600" s="3">
        <v>42139</v>
      </c>
      <c r="B600">
        <v>15.27</v>
      </c>
      <c r="C600">
        <v>15.49</v>
      </c>
      <c r="D600">
        <v>15.27</v>
      </c>
      <c r="E600">
        <v>15.48</v>
      </c>
      <c r="F600">
        <v>11.747666000000001</v>
      </c>
      <c r="G600">
        <v>18937700</v>
      </c>
      <c r="H600" s="1">
        <f t="shared" si="13"/>
        <v>0.21000000000000085</v>
      </c>
    </row>
    <row r="601" spans="1:8">
      <c r="A601" s="3">
        <v>42142</v>
      </c>
      <c r="B601">
        <v>15.47</v>
      </c>
      <c r="C601">
        <v>15.64</v>
      </c>
      <c r="D601">
        <v>15.45</v>
      </c>
      <c r="E601">
        <v>15.58</v>
      </c>
      <c r="F601">
        <v>11.823558</v>
      </c>
      <c r="G601">
        <v>19491900</v>
      </c>
      <c r="H601" s="1">
        <f t="shared" si="13"/>
        <v>0.10999999999999943</v>
      </c>
    </row>
    <row r="602" spans="1:8">
      <c r="A602" s="3">
        <v>42143</v>
      </c>
      <c r="B602">
        <v>15.59</v>
      </c>
      <c r="C602">
        <v>15.63</v>
      </c>
      <c r="D602">
        <v>15.45</v>
      </c>
      <c r="E602">
        <v>15.5</v>
      </c>
      <c r="F602">
        <v>11.762846</v>
      </c>
      <c r="G602">
        <v>15145300</v>
      </c>
      <c r="H602" s="1">
        <f t="shared" si="13"/>
        <v>-8.9999999999999858E-2</v>
      </c>
    </row>
    <row r="603" spans="1:8">
      <c r="A603" s="3">
        <v>42144</v>
      </c>
      <c r="B603">
        <v>15.54</v>
      </c>
      <c r="C603">
        <v>15.56</v>
      </c>
      <c r="D603">
        <v>15.26</v>
      </c>
      <c r="E603">
        <v>15.3</v>
      </c>
      <c r="F603">
        <v>11.611067</v>
      </c>
      <c r="G603">
        <v>22391500</v>
      </c>
      <c r="H603" s="1">
        <f t="shared" si="13"/>
        <v>-0.23999999999999844</v>
      </c>
    </row>
    <row r="604" spans="1:8">
      <c r="A604" s="3">
        <v>42145</v>
      </c>
      <c r="B604">
        <v>15.28</v>
      </c>
      <c r="C604">
        <v>15.55</v>
      </c>
      <c r="D604">
        <v>15.26</v>
      </c>
      <c r="E604">
        <v>15.51</v>
      </c>
      <c r="F604">
        <v>11.770436</v>
      </c>
      <c r="G604">
        <v>23962000</v>
      </c>
      <c r="H604" s="1">
        <f t="shared" si="13"/>
        <v>0.23000000000000043</v>
      </c>
    </row>
    <row r="605" spans="1:8">
      <c r="A605" s="3">
        <v>42146</v>
      </c>
      <c r="B605">
        <v>15.5</v>
      </c>
      <c r="C605">
        <v>15.5</v>
      </c>
      <c r="D605">
        <v>15.27</v>
      </c>
      <c r="E605">
        <v>15.27</v>
      </c>
      <c r="F605">
        <v>11.588301</v>
      </c>
      <c r="G605">
        <v>24795800</v>
      </c>
      <c r="H605" s="1">
        <f t="shared" si="13"/>
        <v>-0.23000000000000043</v>
      </c>
    </row>
    <row r="606" spans="1:8">
      <c r="A606" s="3">
        <v>42150</v>
      </c>
      <c r="B606">
        <v>15.27</v>
      </c>
      <c r="C606">
        <v>15.34</v>
      </c>
      <c r="D606">
        <v>15.15</v>
      </c>
      <c r="E606">
        <v>15.19</v>
      </c>
      <c r="F606">
        <v>11.527589000000001</v>
      </c>
      <c r="G606">
        <v>25002900</v>
      </c>
      <c r="H606" s="1">
        <f t="shared" si="13"/>
        <v>-8.0000000000000071E-2</v>
      </c>
    </row>
    <row r="607" spans="1:8">
      <c r="A607" s="3">
        <v>42151</v>
      </c>
      <c r="B607">
        <v>15.23</v>
      </c>
      <c r="C607">
        <v>15.37</v>
      </c>
      <c r="D607">
        <v>15.2</v>
      </c>
      <c r="E607">
        <v>15.32</v>
      </c>
      <c r="F607">
        <v>11.626245000000001</v>
      </c>
      <c r="G607">
        <v>18763900</v>
      </c>
      <c r="H607" s="1">
        <f t="shared" si="13"/>
        <v>8.9999999999999858E-2</v>
      </c>
    </row>
    <row r="608" spans="1:8">
      <c r="A608" s="3">
        <v>42152</v>
      </c>
      <c r="B608">
        <v>15.28</v>
      </c>
      <c r="C608">
        <v>15.34</v>
      </c>
      <c r="D608">
        <v>15.24</v>
      </c>
      <c r="E608">
        <v>15.29</v>
      </c>
      <c r="F608">
        <v>11.603477</v>
      </c>
      <c r="G608">
        <v>13959000</v>
      </c>
      <c r="H608" s="1">
        <f t="shared" si="13"/>
        <v>9.9999999999997868E-3</v>
      </c>
    </row>
    <row r="609" spans="1:8">
      <c r="A609" s="3">
        <v>42153</v>
      </c>
      <c r="B609">
        <v>15.31</v>
      </c>
      <c r="C609">
        <v>15.4</v>
      </c>
      <c r="D609">
        <v>15.16</v>
      </c>
      <c r="E609">
        <v>15.17</v>
      </c>
      <c r="F609">
        <v>11.512411</v>
      </c>
      <c r="G609">
        <v>19060400</v>
      </c>
      <c r="H609" s="1">
        <f t="shared" si="13"/>
        <v>-0.14000000000000057</v>
      </c>
    </row>
    <row r="610" spans="1:8">
      <c r="A610" s="3">
        <v>42156</v>
      </c>
      <c r="B610">
        <v>15.33</v>
      </c>
      <c r="C610">
        <v>15.45</v>
      </c>
      <c r="D610">
        <v>15.19</v>
      </c>
      <c r="E610">
        <v>15.36</v>
      </c>
      <c r="F610">
        <v>11.656603</v>
      </c>
      <c r="G610">
        <v>26685300</v>
      </c>
      <c r="H610" s="1">
        <f t="shared" si="13"/>
        <v>2.9999999999999361E-2</v>
      </c>
    </row>
    <row r="611" spans="1:8">
      <c r="A611" s="3">
        <v>42157</v>
      </c>
      <c r="B611">
        <v>15.44</v>
      </c>
      <c r="C611">
        <v>15.5</v>
      </c>
      <c r="D611">
        <v>15.21</v>
      </c>
      <c r="E611">
        <v>15.26</v>
      </c>
      <c r="F611">
        <v>11.580712</v>
      </c>
      <c r="G611">
        <v>34974700</v>
      </c>
      <c r="H611" s="1">
        <f t="shared" si="13"/>
        <v>-0.17999999999999972</v>
      </c>
    </row>
    <row r="612" spans="1:8">
      <c r="A612" s="3">
        <v>42158</v>
      </c>
      <c r="B612">
        <v>15.29</v>
      </c>
      <c r="C612">
        <v>15.32</v>
      </c>
      <c r="D612">
        <v>15.12</v>
      </c>
      <c r="E612">
        <v>15.2</v>
      </c>
      <c r="F612">
        <v>11.535176999999999</v>
      </c>
      <c r="G612">
        <v>24311600</v>
      </c>
      <c r="H612" s="1">
        <f t="shared" si="13"/>
        <v>-8.9999999999999858E-2</v>
      </c>
    </row>
    <row r="613" spans="1:8">
      <c r="A613" s="3">
        <v>42159</v>
      </c>
      <c r="B613">
        <v>15.13</v>
      </c>
      <c r="C613">
        <v>15.17</v>
      </c>
      <c r="D613">
        <v>15.01</v>
      </c>
      <c r="E613">
        <v>15.05</v>
      </c>
      <c r="F613">
        <v>11.421345000000001</v>
      </c>
      <c r="G613">
        <v>23428400</v>
      </c>
      <c r="H613" s="1">
        <f t="shared" si="13"/>
        <v>-8.0000000000000071E-2</v>
      </c>
    </row>
    <row r="614" spans="1:8">
      <c r="A614" s="3">
        <v>42160</v>
      </c>
      <c r="B614">
        <v>15.02</v>
      </c>
      <c r="C614">
        <v>15.02</v>
      </c>
      <c r="D614">
        <v>14.78</v>
      </c>
      <c r="E614">
        <v>14.78</v>
      </c>
      <c r="F614">
        <v>11.216442000000001</v>
      </c>
      <c r="G614">
        <v>44736900</v>
      </c>
      <c r="H614" s="1">
        <f t="shared" si="13"/>
        <v>-0.24000000000000021</v>
      </c>
    </row>
    <row r="615" spans="1:8">
      <c r="A615" s="3">
        <v>42163</v>
      </c>
      <c r="B615">
        <v>14.83</v>
      </c>
      <c r="C615">
        <v>15.01</v>
      </c>
      <c r="D615">
        <v>14.8</v>
      </c>
      <c r="E615">
        <v>14.9</v>
      </c>
      <c r="F615">
        <v>11.307510000000001</v>
      </c>
      <c r="G615">
        <v>30240600</v>
      </c>
      <c r="H615" s="1">
        <f t="shared" si="13"/>
        <v>7.0000000000000284E-2</v>
      </c>
    </row>
    <row r="616" spans="1:8">
      <c r="A616" s="3">
        <v>42164</v>
      </c>
      <c r="B616">
        <v>14.92</v>
      </c>
      <c r="C616">
        <v>15.01</v>
      </c>
      <c r="D616">
        <v>14.84</v>
      </c>
      <c r="E616">
        <v>14.88</v>
      </c>
      <c r="F616">
        <v>11.292334</v>
      </c>
      <c r="G616">
        <v>20454700</v>
      </c>
      <c r="H616" s="1">
        <f t="shared" si="13"/>
        <v>-3.9999999999999147E-2</v>
      </c>
    </row>
    <row r="617" spans="1:8">
      <c r="A617" s="3">
        <v>42165</v>
      </c>
      <c r="B617">
        <v>15.01</v>
      </c>
      <c r="C617">
        <v>15.08</v>
      </c>
      <c r="D617">
        <v>14.95</v>
      </c>
      <c r="E617">
        <v>15.03</v>
      </c>
      <c r="F617">
        <v>11.406165</v>
      </c>
      <c r="G617">
        <v>20961100</v>
      </c>
      <c r="H617" s="1">
        <f t="shared" si="13"/>
        <v>1.9999999999999574E-2</v>
      </c>
    </row>
    <row r="618" spans="1:8">
      <c r="A618" s="3">
        <v>42166</v>
      </c>
      <c r="B618">
        <v>15.11</v>
      </c>
      <c r="C618">
        <v>15.35</v>
      </c>
      <c r="D618">
        <v>15.08</v>
      </c>
      <c r="E618">
        <v>15.28</v>
      </c>
      <c r="F618">
        <v>11.595891</v>
      </c>
      <c r="G618">
        <v>27187100</v>
      </c>
      <c r="H618" s="1">
        <f t="shared" si="13"/>
        <v>0.16999999999999993</v>
      </c>
    </row>
    <row r="619" spans="1:8">
      <c r="A619" s="3">
        <v>42167</v>
      </c>
      <c r="B619">
        <v>15.2</v>
      </c>
      <c r="C619">
        <v>15.35</v>
      </c>
      <c r="D619">
        <v>15.18</v>
      </c>
      <c r="E619">
        <v>15.23</v>
      </c>
      <c r="F619">
        <v>11.557942000000001</v>
      </c>
      <c r="G619">
        <v>19847300</v>
      </c>
      <c r="H619" s="1">
        <f t="shared" si="13"/>
        <v>3.0000000000001137E-2</v>
      </c>
    </row>
    <row r="620" spans="1:8">
      <c r="A620" s="3">
        <v>42170</v>
      </c>
      <c r="B620">
        <v>15.06</v>
      </c>
      <c r="C620">
        <v>15.11</v>
      </c>
      <c r="D620">
        <v>14.97</v>
      </c>
      <c r="E620">
        <v>15.05</v>
      </c>
      <c r="F620">
        <v>11.421345000000001</v>
      </c>
      <c r="G620">
        <v>23825400</v>
      </c>
      <c r="H620" s="1">
        <f t="shared" si="13"/>
        <v>-9.9999999999997868E-3</v>
      </c>
    </row>
    <row r="621" spans="1:8">
      <c r="A621" s="3">
        <v>42171</v>
      </c>
      <c r="B621">
        <v>15.01</v>
      </c>
      <c r="C621">
        <v>15.04</v>
      </c>
      <c r="D621">
        <v>14.93</v>
      </c>
      <c r="E621">
        <v>15</v>
      </c>
      <c r="F621">
        <v>11.383400999999999</v>
      </c>
      <c r="G621">
        <v>23359500</v>
      </c>
      <c r="H621" s="1">
        <f t="shared" si="13"/>
        <v>-9.9999999999997868E-3</v>
      </c>
    </row>
    <row r="622" spans="1:8">
      <c r="A622" s="3">
        <v>42172</v>
      </c>
      <c r="B622">
        <v>15.01</v>
      </c>
      <c r="C622">
        <v>15.08</v>
      </c>
      <c r="D622">
        <v>14.86</v>
      </c>
      <c r="E622">
        <v>15.02</v>
      </c>
      <c r="F622">
        <v>11.398580000000001</v>
      </c>
      <c r="G622">
        <v>25842100</v>
      </c>
      <c r="H622" s="1">
        <f t="shared" si="13"/>
        <v>9.9999999999997868E-3</v>
      </c>
    </row>
    <row r="623" spans="1:8">
      <c r="A623" s="3">
        <v>42173</v>
      </c>
      <c r="B623">
        <v>15.03</v>
      </c>
      <c r="C623">
        <v>15.24</v>
      </c>
      <c r="D623">
        <v>15</v>
      </c>
      <c r="E623">
        <v>15.14</v>
      </c>
      <c r="F623">
        <v>11.489644999999999</v>
      </c>
      <c r="G623">
        <v>21360500</v>
      </c>
      <c r="H623" s="1">
        <f t="shared" si="13"/>
        <v>0.11000000000000121</v>
      </c>
    </row>
    <row r="624" spans="1:8">
      <c r="A624" s="3">
        <v>42174</v>
      </c>
      <c r="B624">
        <v>15.09</v>
      </c>
      <c r="C624">
        <v>15.25</v>
      </c>
      <c r="D624">
        <v>15.06</v>
      </c>
      <c r="E624">
        <v>15.11</v>
      </c>
      <c r="F624">
        <v>11.466877999999999</v>
      </c>
      <c r="G624">
        <v>24675100</v>
      </c>
      <c r="H624" s="1">
        <f t="shared" si="13"/>
        <v>1.9999999999999574E-2</v>
      </c>
    </row>
    <row r="625" spans="1:8">
      <c r="A625" s="3">
        <v>42177</v>
      </c>
      <c r="B625">
        <v>15.14</v>
      </c>
      <c r="C625">
        <v>15.25</v>
      </c>
      <c r="D625">
        <v>15.1</v>
      </c>
      <c r="E625">
        <v>15.13</v>
      </c>
      <c r="F625">
        <v>11.482058</v>
      </c>
      <c r="G625">
        <v>18863800</v>
      </c>
      <c r="H625" s="1">
        <f t="shared" si="13"/>
        <v>-9.9999999999997868E-3</v>
      </c>
    </row>
    <row r="626" spans="1:8">
      <c r="A626" s="3">
        <v>42178</v>
      </c>
      <c r="B626">
        <v>15.23</v>
      </c>
      <c r="C626">
        <v>15.41</v>
      </c>
      <c r="D626">
        <v>15.22</v>
      </c>
      <c r="E626">
        <v>15.29</v>
      </c>
      <c r="F626">
        <v>11.603477</v>
      </c>
      <c r="G626">
        <v>21177800</v>
      </c>
      <c r="H626" s="1">
        <f t="shared" si="13"/>
        <v>5.9999999999998721E-2</v>
      </c>
    </row>
    <row r="627" spans="1:8">
      <c r="A627" s="3">
        <v>42179</v>
      </c>
      <c r="B627">
        <v>15.5</v>
      </c>
      <c r="C627">
        <v>15.66</v>
      </c>
      <c r="D627">
        <v>15.42</v>
      </c>
      <c r="E627">
        <v>15.5</v>
      </c>
      <c r="F627">
        <v>11.762846</v>
      </c>
      <c r="G627">
        <v>35401000</v>
      </c>
      <c r="H627" s="1">
        <f t="shared" si="13"/>
        <v>0</v>
      </c>
    </row>
    <row r="628" spans="1:8">
      <c r="A628" s="3">
        <v>42180</v>
      </c>
      <c r="B628">
        <v>15.52</v>
      </c>
      <c r="C628">
        <v>15.56</v>
      </c>
      <c r="D628">
        <v>15.39</v>
      </c>
      <c r="E628">
        <v>15.44</v>
      </c>
      <c r="F628">
        <v>11.717313000000001</v>
      </c>
      <c r="G628">
        <v>23994400</v>
      </c>
      <c r="H628" s="1">
        <f t="shared" si="13"/>
        <v>-8.0000000000000071E-2</v>
      </c>
    </row>
    <row r="629" spans="1:8">
      <c r="A629" s="3">
        <v>42181</v>
      </c>
      <c r="B629">
        <v>15.43</v>
      </c>
      <c r="C629">
        <v>15.49</v>
      </c>
      <c r="D629">
        <v>15.35</v>
      </c>
      <c r="E629">
        <v>15.4</v>
      </c>
      <c r="F629">
        <v>11.686954999999999</v>
      </c>
      <c r="G629">
        <v>20428200</v>
      </c>
      <c r="H629" s="1">
        <f t="shared" si="13"/>
        <v>-2.9999999999999361E-2</v>
      </c>
    </row>
    <row r="630" spans="1:8">
      <c r="A630" s="3">
        <v>42184</v>
      </c>
      <c r="B630">
        <v>15.23</v>
      </c>
      <c r="C630">
        <v>15.3</v>
      </c>
      <c r="D630">
        <v>14.92</v>
      </c>
      <c r="E630">
        <v>15.02</v>
      </c>
      <c r="F630">
        <v>11.398580000000001</v>
      </c>
      <c r="G630">
        <v>38117400</v>
      </c>
      <c r="H630" s="1">
        <f t="shared" si="13"/>
        <v>-0.21000000000000085</v>
      </c>
    </row>
    <row r="631" spans="1:8">
      <c r="A631" s="3">
        <v>42185</v>
      </c>
      <c r="B631">
        <v>15.17</v>
      </c>
      <c r="C631">
        <v>15.18</v>
      </c>
      <c r="D631">
        <v>14.9</v>
      </c>
      <c r="E631">
        <v>15.01</v>
      </c>
      <c r="F631">
        <v>11.390987000000001</v>
      </c>
      <c r="G631">
        <v>28509300</v>
      </c>
      <c r="H631" s="1">
        <f t="shared" si="13"/>
        <v>-0.16000000000000014</v>
      </c>
    </row>
    <row r="632" spans="1:8">
      <c r="A632" s="3">
        <v>42186</v>
      </c>
      <c r="B632">
        <v>15.14</v>
      </c>
      <c r="C632">
        <v>15.17</v>
      </c>
      <c r="D632">
        <v>14.8</v>
      </c>
      <c r="E632">
        <v>14.99</v>
      </c>
      <c r="F632">
        <v>11.375813000000001</v>
      </c>
      <c r="G632">
        <v>31744500</v>
      </c>
      <c r="H632" s="1">
        <f t="shared" si="13"/>
        <v>-0.15000000000000036</v>
      </c>
    </row>
    <row r="633" spans="1:8">
      <c r="A633" s="3">
        <v>42187</v>
      </c>
      <c r="B633">
        <v>15.01</v>
      </c>
      <c r="C633">
        <v>15.08</v>
      </c>
      <c r="D633">
        <v>14.81</v>
      </c>
      <c r="E633">
        <v>14.87</v>
      </c>
      <c r="F633">
        <v>11.284744</v>
      </c>
      <c r="G633">
        <v>18482400</v>
      </c>
      <c r="H633" s="1">
        <f t="shared" si="13"/>
        <v>-0.14000000000000057</v>
      </c>
    </row>
    <row r="634" spans="1:8">
      <c r="A634" s="3">
        <v>42191</v>
      </c>
      <c r="B634">
        <v>14.75</v>
      </c>
      <c r="C634">
        <v>14.9</v>
      </c>
      <c r="D634">
        <v>14.7</v>
      </c>
      <c r="E634">
        <v>14.79</v>
      </c>
      <c r="F634">
        <v>11.224033</v>
      </c>
      <c r="G634">
        <v>22609800</v>
      </c>
      <c r="H634" s="1">
        <f t="shared" si="13"/>
        <v>3.9999999999999147E-2</v>
      </c>
    </row>
    <row r="635" spans="1:8">
      <c r="A635" s="3">
        <v>42192</v>
      </c>
      <c r="B635">
        <v>14.77</v>
      </c>
      <c r="C635">
        <v>14.9</v>
      </c>
      <c r="D635">
        <v>14.52</v>
      </c>
      <c r="E635">
        <v>14.85</v>
      </c>
      <c r="F635">
        <v>11.269567</v>
      </c>
      <c r="G635">
        <v>28151300</v>
      </c>
      <c r="H635" s="1">
        <f t="shared" si="13"/>
        <v>8.0000000000000071E-2</v>
      </c>
    </row>
    <row r="636" spans="1:8">
      <c r="A636" s="3">
        <v>42193</v>
      </c>
      <c r="B636">
        <v>14.67</v>
      </c>
      <c r="C636">
        <v>14.72</v>
      </c>
      <c r="D636">
        <v>14.27</v>
      </c>
      <c r="E636">
        <v>14.37</v>
      </c>
      <c r="F636">
        <v>10.905296999999999</v>
      </c>
      <c r="G636">
        <v>42278500</v>
      </c>
      <c r="H636" s="1">
        <f t="shared" si="13"/>
        <v>-0.30000000000000071</v>
      </c>
    </row>
    <row r="637" spans="1:8">
      <c r="A637" s="3">
        <v>42194</v>
      </c>
      <c r="B637">
        <v>14.6</v>
      </c>
      <c r="C637">
        <v>14.62</v>
      </c>
      <c r="D637">
        <v>14.27</v>
      </c>
      <c r="E637">
        <v>14.33</v>
      </c>
      <c r="F637">
        <v>10.874942000000001</v>
      </c>
      <c r="G637">
        <v>29660700</v>
      </c>
      <c r="H637" s="1">
        <f t="shared" si="13"/>
        <v>-0.26999999999999957</v>
      </c>
    </row>
    <row r="638" spans="1:8">
      <c r="A638" s="3">
        <v>42195</v>
      </c>
      <c r="B638">
        <v>14.48</v>
      </c>
      <c r="C638">
        <v>14.54</v>
      </c>
      <c r="D638">
        <v>14.35</v>
      </c>
      <c r="E638">
        <v>14.48</v>
      </c>
      <c r="F638">
        <v>10.988775</v>
      </c>
      <c r="G638">
        <v>20093600</v>
      </c>
      <c r="H638" s="1">
        <f t="shared" si="13"/>
        <v>0</v>
      </c>
    </row>
    <row r="639" spans="1:8">
      <c r="A639" s="3">
        <v>42198</v>
      </c>
      <c r="B639">
        <v>14.64</v>
      </c>
      <c r="C639">
        <v>14.65</v>
      </c>
      <c r="D639">
        <v>14.42</v>
      </c>
      <c r="E639">
        <v>14.64</v>
      </c>
      <c r="F639">
        <v>11.110198</v>
      </c>
      <c r="G639">
        <v>19864000</v>
      </c>
      <c r="H639" s="1">
        <f t="shared" si="13"/>
        <v>0</v>
      </c>
    </row>
    <row r="640" spans="1:8">
      <c r="A640" s="3">
        <v>42199</v>
      </c>
      <c r="B640">
        <v>14.71</v>
      </c>
      <c r="C640">
        <v>14.86</v>
      </c>
      <c r="D640">
        <v>14.59</v>
      </c>
      <c r="E640">
        <v>14.81</v>
      </c>
      <c r="F640">
        <v>11.23921</v>
      </c>
      <c r="G640">
        <v>20830700</v>
      </c>
      <c r="H640" s="1">
        <f t="shared" si="13"/>
        <v>9.9999999999999645E-2</v>
      </c>
    </row>
    <row r="641" spans="1:8">
      <c r="A641" s="3">
        <v>42200</v>
      </c>
      <c r="B641">
        <v>14.83</v>
      </c>
      <c r="C641">
        <v>14.86</v>
      </c>
      <c r="D641">
        <v>14.61</v>
      </c>
      <c r="E641">
        <v>14.75</v>
      </c>
      <c r="F641">
        <v>11.193676</v>
      </c>
      <c r="G641">
        <v>21892100</v>
      </c>
      <c r="H641" s="1">
        <f t="shared" si="13"/>
        <v>-8.0000000000000071E-2</v>
      </c>
    </row>
    <row r="642" spans="1:8">
      <c r="A642" s="3">
        <v>42201</v>
      </c>
      <c r="B642">
        <v>14.74</v>
      </c>
      <c r="C642">
        <v>14.79</v>
      </c>
      <c r="D642">
        <v>14.45</v>
      </c>
      <c r="E642">
        <v>14.57</v>
      </c>
      <c r="F642">
        <v>11.057076</v>
      </c>
      <c r="G642">
        <v>33938900</v>
      </c>
      <c r="H642" s="1">
        <f t="shared" si="13"/>
        <v>-0.16999999999999993</v>
      </c>
    </row>
    <row r="643" spans="1:8">
      <c r="A643" s="3">
        <v>42202</v>
      </c>
      <c r="B643">
        <v>14.51</v>
      </c>
      <c r="C643">
        <v>14.69</v>
      </c>
      <c r="D643">
        <v>14.48</v>
      </c>
      <c r="E643">
        <v>14.69</v>
      </c>
      <c r="F643">
        <v>11.148142</v>
      </c>
      <c r="G643">
        <v>31718000</v>
      </c>
      <c r="H643" s="1">
        <f t="shared" si="13"/>
        <v>0.17999999999999972</v>
      </c>
    </row>
    <row r="644" spans="1:8">
      <c r="A644" s="3">
        <v>42205</v>
      </c>
      <c r="B644">
        <v>14.71</v>
      </c>
      <c r="C644">
        <v>14.75</v>
      </c>
      <c r="D644">
        <v>14.53</v>
      </c>
      <c r="E644">
        <v>14.57</v>
      </c>
      <c r="F644">
        <v>11.057076</v>
      </c>
      <c r="G644">
        <v>25428200</v>
      </c>
      <c r="H644" s="1">
        <f t="shared" ref="H644:H707" si="14">E644-B644</f>
        <v>-0.14000000000000057</v>
      </c>
    </row>
    <row r="645" spans="1:8">
      <c r="A645" s="3">
        <v>42206</v>
      </c>
      <c r="B645">
        <v>14.53</v>
      </c>
      <c r="C645">
        <v>14.55</v>
      </c>
      <c r="D645">
        <v>14.45</v>
      </c>
      <c r="E645">
        <v>14.51</v>
      </c>
      <c r="F645">
        <v>11.011542</v>
      </c>
      <c r="G645">
        <v>19334700</v>
      </c>
      <c r="H645" s="1">
        <f t="shared" si="14"/>
        <v>-1.9999999999999574E-2</v>
      </c>
    </row>
    <row r="646" spans="1:8">
      <c r="A646" s="3">
        <v>42207</v>
      </c>
      <c r="B646">
        <v>14.49</v>
      </c>
      <c r="C646">
        <v>14.51</v>
      </c>
      <c r="D646">
        <v>14.35</v>
      </c>
      <c r="E646">
        <v>14.42</v>
      </c>
      <c r="F646">
        <v>10.943243000000001</v>
      </c>
      <c r="G646">
        <v>30909700</v>
      </c>
      <c r="H646" s="1">
        <f t="shared" si="14"/>
        <v>-7.0000000000000284E-2</v>
      </c>
    </row>
    <row r="647" spans="1:8">
      <c r="A647" s="3">
        <v>42208</v>
      </c>
      <c r="B647">
        <v>14.75</v>
      </c>
      <c r="C647">
        <v>14.87</v>
      </c>
      <c r="D647">
        <v>14.59</v>
      </c>
      <c r="E647">
        <v>14.61</v>
      </c>
      <c r="F647">
        <v>11.087431</v>
      </c>
      <c r="G647">
        <v>29440400</v>
      </c>
      <c r="H647" s="1">
        <f t="shared" si="14"/>
        <v>-0.14000000000000057</v>
      </c>
    </row>
    <row r="648" spans="1:8">
      <c r="A648" s="3">
        <v>42209</v>
      </c>
      <c r="B648">
        <v>14.72</v>
      </c>
      <c r="C648">
        <v>14.73</v>
      </c>
      <c r="D648">
        <v>14.32</v>
      </c>
      <c r="E648">
        <v>14.39</v>
      </c>
      <c r="F648">
        <v>10.920475</v>
      </c>
      <c r="G648">
        <v>26050900</v>
      </c>
      <c r="H648" s="1">
        <f t="shared" si="14"/>
        <v>-0.33000000000000007</v>
      </c>
    </row>
    <row r="649" spans="1:8">
      <c r="A649" s="3">
        <v>42212</v>
      </c>
      <c r="B649">
        <v>14.35</v>
      </c>
      <c r="C649">
        <v>14.6</v>
      </c>
      <c r="D649">
        <v>14.23</v>
      </c>
      <c r="E649">
        <v>14.55</v>
      </c>
      <c r="F649">
        <v>11.041897000000001</v>
      </c>
      <c r="G649">
        <v>43857200</v>
      </c>
      <c r="H649" s="1">
        <f t="shared" si="14"/>
        <v>0.20000000000000107</v>
      </c>
    </row>
    <row r="650" spans="1:8">
      <c r="A650" s="3">
        <v>42213</v>
      </c>
      <c r="B650">
        <v>14.96</v>
      </c>
      <c r="C650">
        <v>15</v>
      </c>
      <c r="D650">
        <v>14.6</v>
      </c>
      <c r="E650">
        <v>14.83</v>
      </c>
      <c r="F650">
        <v>11.254386999999999</v>
      </c>
      <c r="G650">
        <v>56398500</v>
      </c>
      <c r="H650" s="1">
        <f t="shared" si="14"/>
        <v>-0.13000000000000078</v>
      </c>
    </row>
    <row r="651" spans="1:8">
      <c r="A651" s="3">
        <v>42214</v>
      </c>
      <c r="B651">
        <v>14.83</v>
      </c>
      <c r="C651">
        <v>15.3</v>
      </c>
      <c r="D651">
        <v>14.81</v>
      </c>
      <c r="E651">
        <v>15.21</v>
      </c>
      <c r="F651">
        <v>11.660712</v>
      </c>
      <c r="G651">
        <v>52125400</v>
      </c>
      <c r="H651" s="1">
        <f t="shared" si="14"/>
        <v>0.38000000000000078</v>
      </c>
    </row>
    <row r="652" spans="1:8">
      <c r="A652" s="3">
        <v>42215</v>
      </c>
      <c r="B652">
        <v>15.21</v>
      </c>
      <c r="C652">
        <v>15.3</v>
      </c>
      <c r="D652">
        <v>14.96</v>
      </c>
      <c r="E652">
        <v>15.1</v>
      </c>
      <c r="F652">
        <v>11.576382000000001</v>
      </c>
      <c r="G652">
        <v>34980300</v>
      </c>
      <c r="H652" s="1">
        <f t="shared" si="14"/>
        <v>-0.11000000000000121</v>
      </c>
    </row>
    <row r="653" spans="1:8">
      <c r="A653" s="3">
        <v>42216</v>
      </c>
      <c r="B653">
        <v>15.18</v>
      </c>
      <c r="C653">
        <v>15.19</v>
      </c>
      <c r="D653">
        <v>14.73</v>
      </c>
      <c r="E653">
        <v>14.83</v>
      </c>
      <c r="F653">
        <v>11.369384999999999</v>
      </c>
      <c r="G653">
        <v>32654400</v>
      </c>
      <c r="H653" s="1">
        <f t="shared" si="14"/>
        <v>-0.34999999999999964</v>
      </c>
    </row>
    <row r="654" spans="1:8">
      <c r="A654" s="3">
        <v>42219</v>
      </c>
      <c r="B654">
        <v>14.97</v>
      </c>
      <c r="C654">
        <v>15.04</v>
      </c>
      <c r="D654">
        <v>14.85</v>
      </c>
      <c r="E654">
        <v>14.94</v>
      </c>
      <c r="F654">
        <v>11.453714</v>
      </c>
      <c r="G654">
        <v>26702300</v>
      </c>
      <c r="H654" s="1">
        <f t="shared" si="14"/>
        <v>-3.0000000000001137E-2</v>
      </c>
    </row>
    <row r="655" spans="1:8">
      <c r="A655" s="3">
        <v>42220</v>
      </c>
      <c r="B655">
        <v>14.94</v>
      </c>
      <c r="C655">
        <v>15</v>
      </c>
      <c r="D655">
        <v>14.84</v>
      </c>
      <c r="E655">
        <v>14.91</v>
      </c>
      <c r="F655">
        <v>11.430718000000001</v>
      </c>
      <c r="G655">
        <v>18845000</v>
      </c>
      <c r="H655" s="1">
        <f t="shared" si="14"/>
        <v>-2.9999999999999361E-2</v>
      </c>
    </row>
    <row r="656" spans="1:8">
      <c r="A656" s="3">
        <v>42221</v>
      </c>
      <c r="B656">
        <v>14.99</v>
      </c>
      <c r="C656">
        <v>15.04</v>
      </c>
      <c r="D656">
        <v>14.72</v>
      </c>
      <c r="E656">
        <v>14.8</v>
      </c>
      <c r="F656">
        <v>11.346386000000001</v>
      </c>
      <c r="G656">
        <v>22490000</v>
      </c>
      <c r="H656" s="1">
        <f t="shared" si="14"/>
        <v>-0.1899999999999995</v>
      </c>
    </row>
    <row r="657" spans="1:8">
      <c r="A657" s="3">
        <v>42222</v>
      </c>
      <c r="B657">
        <v>14.8</v>
      </c>
      <c r="C657">
        <v>14.88</v>
      </c>
      <c r="D657">
        <v>14.62</v>
      </c>
      <c r="E657">
        <v>14.83</v>
      </c>
      <c r="F657">
        <v>11.369384999999999</v>
      </c>
      <c r="G657">
        <v>26811400</v>
      </c>
      <c r="H657" s="1">
        <f t="shared" si="14"/>
        <v>2.9999999999999361E-2</v>
      </c>
    </row>
    <row r="658" spans="1:8">
      <c r="A658" s="3">
        <v>42223</v>
      </c>
      <c r="B658">
        <v>14.85</v>
      </c>
      <c r="C658">
        <v>14.92</v>
      </c>
      <c r="D658">
        <v>14.75</v>
      </c>
      <c r="E658">
        <v>14.8</v>
      </c>
      <c r="F658">
        <v>11.346386000000001</v>
      </c>
      <c r="G658">
        <v>14279200</v>
      </c>
      <c r="H658" s="1">
        <f t="shared" si="14"/>
        <v>-4.9999999999998934E-2</v>
      </c>
    </row>
    <row r="659" spans="1:8">
      <c r="A659" s="3">
        <v>42226</v>
      </c>
      <c r="B659">
        <v>14.86</v>
      </c>
      <c r="C659">
        <v>15</v>
      </c>
      <c r="D659">
        <v>14.81</v>
      </c>
      <c r="E659">
        <v>14.99</v>
      </c>
      <c r="F659">
        <v>11.492048</v>
      </c>
      <c r="G659">
        <v>16804900</v>
      </c>
      <c r="H659" s="1">
        <f t="shared" si="14"/>
        <v>0.13000000000000078</v>
      </c>
    </row>
    <row r="660" spans="1:8">
      <c r="A660" s="3">
        <v>42227</v>
      </c>
      <c r="B660">
        <v>14.8</v>
      </c>
      <c r="C660">
        <v>14.8</v>
      </c>
      <c r="D660">
        <v>14.61</v>
      </c>
      <c r="E660">
        <v>14.7</v>
      </c>
      <c r="F660">
        <v>11.26972</v>
      </c>
      <c r="G660">
        <v>26971300</v>
      </c>
      <c r="H660" s="1">
        <f t="shared" si="14"/>
        <v>-0.10000000000000142</v>
      </c>
    </row>
    <row r="661" spans="1:8">
      <c r="A661" s="3">
        <v>42228</v>
      </c>
      <c r="B661">
        <v>14.55</v>
      </c>
      <c r="C661">
        <v>14.71</v>
      </c>
      <c r="D661">
        <v>14.37</v>
      </c>
      <c r="E661">
        <v>14.68</v>
      </c>
      <c r="F661">
        <v>11.254386999999999</v>
      </c>
      <c r="G661">
        <v>20864000</v>
      </c>
      <c r="H661" s="1">
        <f t="shared" si="14"/>
        <v>0.12999999999999901</v>
      </c>
    </row>
    <row r="662" spans="1:8">
      <c r="A662" s="3">
        <v>42229</v>
      </c>
      <c r="B662">
        <v>14.64</v>
      </c>
      <c r="C662">
        <v>14.85</v>
      </c>
      <c r="D662">
        <v>14.59</v>
      </c>
      <c r="E662">
        <v>14.71</v>
      </c>
      <c r="F662">
        <v>11.277388</v>
      </c>
      <c r="G662">
        <v>20560700</v>
      </c>
      <c r="H662" s="1">
        <f t="shared" si="14"/>
        <v>7.0000000000000284E-2</v>
      </c>
    </row>
    <row r="663" spans="1:8">
      <c r="A663" s="3">
        <v>42230</v>
      </c>
      <c r="B663">
        <v>14.73</v>
      </c>
      <c r="C663">
        <v>14.83</v>
      </c>
      <c r="D663">
        <v>14.68</v>
      </c>
      <c r="E663">
        <v>14.78</v>
      </c>
      <c r="F663">
        <v>11.331051</v>
      </c>
      <c r="G663">
        <v>18398900</v>
      </c>
      <c r="H663" s="1">
        <f t="shared" si="14"/>
        <v>4.9999999999998934E-2</v>
      </c>
    </row>
    <row r="664" spans="1:8">
      <c r="A664" s="3">
        <v>42233</v>
      </c>
      <c r="B664">
        <v>14.76</v>
      </c>
      <c r="C664">
        <v>14.77</v>
      </c>
      <c r="D664">
        <v>14.57</v>
      </c>
      <c r="E664">
        <v>14.68</v>
      </c>
      <c r="F664">
        <v>11.254386999999999</v>
      </c>
      <c r="G664">
        <v>16028300</v>
      </c>
      <c r="H664" s="1">
        <f t="shared" si="14"/>
        <v>-8.0000000000000071E-2</v>
      </c>
    </row>
    <row r="665" spans="1:8">
      <c r="A665" s="3">
        <v>42234</v>
      </c>
      <c r="B665">
        <v>14.69</v>
      </c>
      <c r="C665">
        <v>14.84</v>
      </c>
      <c r="D665">
        <v>14.66</v>
      </c>
      <c r="E665">
        <v>14.83</v>
      </c>
      <c r="F665">
        <v>11.369384999999999</v>
      </c>
      <c r="G665">
        <v>16853800</v>
      </c>
      <c r="H665" s="1">
        <f t="shared" si="14"/>
        <v>0.14000000000000057</v>
      </c>
    </row>
    <row r="666" spans="1:8">
      <c r="A666" s="3">
        <v>42235</v>
      </c>
      <c r="B666">
        <v>14.78</v>
      </c>
      <c r="C666">
        <v>14.98</v>
      </c>
      <c r="D666">
        <v>14.76</v>
      </c>
      <c r="E666">
        <v>14.77</v>
      </c>
      <c r="F666">
        <v>11.323384000000001</v>
      </c>
      <c r="G666">
        <v>22521900</v>
      </c>
      <c r="H666" s="1">
        <f t="shared" si="14"/>
        <v>-9.9999999999997868E-3</v>
      </c>
    </row>
    <row r="667" spans="1:8">
      <c r="A667" s="3">
        <v>42236</v>
      </c>
      <c r="B667">
        <v>14.71</v>
      </c>
      <c r="C667">
        <v>14.71</v>
      </c>
      <c r="D667">
        <v>14.4</v>
      </c>
      <c r="E667">
        <v>14.43</v>
      </c>
      <c r="F667">
        <v>11.062725</v>
      </c>
      <c r="G667">
        <v>24108500</v>
      </c>
      <c r="H667" s="1">
        <f t="shared" si="14"/>
        <v>-0.28000000000000114</v>
      </c>
    </row>
    <row r="668" spans="1:8">
      <c r="A668" s="3">
        <v>42237</v>
      </c>
      <c r="B668">
        <v>14.29</v>
      </c>
      <c r="C668">
        <v>14.38</v>
      </c>
      <c r="D668">
        <v>13.84</v>
      </c>
      <c r="E668">
        <v>13.86</v>
      </c>
      <c r="F668">
        <v>10.625737000000001</v>
      </c>
      <c r="G668">
        <v>42103400</v>
      </c>
      <c r="H668" s="1">
        <f t="shared" si="14"/>
        <v>-0.42999999999999972</v>
      </c>
    </row>
    <row r="669" spans="1:8">
      <c r="A669" s="3">
        <v>42240</v>
      </c>
      <c r="B669">
        <v>12.24</v>
      </c>
      <c r="C669">
        <v>13.48</v>
      </c>
      <c r="D669">
        <v>10.44</v>
      </c>
      <c r="E669">
        <v>13.19</v>
      </c>
      <c r="F669">
        <v>10.112081999999999</v>
      </c>
      <c r="G669">
        <v>59805900</v>
      </c>
      <c r="H669" s="1">
        <f t="shared" si="14"/>
        <v>0.94999999999999929</v>
      </c>
    </row>
    <row r="670" spans="1:8">
      <c r="A670" s="3">
        <v>42241</v>
      </c>
      <c r="B670">
        <v>13.85</v>
      </c>
      <c r="C670">
        <v>13.86</v>
      </c>
      <c r="D670">
        <v>12.9</v>
      </c>
      <c r="E670">
        <v>12.9</v>
      </c>
      <c r="F670">
        <v>9.8897560000000002</v>
      </c>
      <c r="G670">
        <v>47961800</v>
      </c>
      <c r="H670" s="1">
        <f t="shared" si="14"/>
        <v>-0.94999999999999929</v>
      </c>
    </row>
    <row r="671" spans="1:8">
      <c r="A671" s="3">
        <v>42242</v>
      </c>
      <c r="B671">
        <v>13.18</v>
      </c>
      <c r="C671">
        <v>13.35</v>
      </c>
      <c r="D671">
        <v>12.77</v>
      </c>
      <c r="E671">
        <v>13.21</v>
      </c>
      <c r="F671">
        <v>10.127414</v>
      </c>
      <c r="G671">
        <v>48377900</v>
      </c>
      <c r="H671" s="1">
        <f t="shared" si="14"/>
        <v>3.0000000000001137E-2</v>
      </c>
    </row>
    <row r="672" spans="1:8">
      <c r="A672" s="3">
        <v>42243</v>
      </c>
      <c r="B672">
        <v>13.46</v>
      </c>
      <c r="C672">
        <v>13.67</v>
      </c>
      <c r="D672">
        <v>13.23</v>
      </c>
      <c r="E672">
        <v>13.56</v>
      </c>
      <c r="F672">
        <v>10.395742</v>
      </c>
      <c r="G672">
        <v>42067900</v>
      </c>
      <c r="H672" s="1">
        <f t="shared" si="14"/>
        <v>9.9999999999999645E-2</v>
      </c>
    </row>
    <row r="673" spans="1:8">
      <c r="A673" s="3">
        <v>42244</v>
      </c>
      <c r="B673">
        <v>13.54</v>
      </c>
      <c r="C673">
        <v>13.84</v>
      </c>
      <c r="D673">
        <v>13.53</v>
      </c>
      <c r="E673">
        <v>13.74</v>
      </c>
      <c r="F673">
        <v>10.533739000000001</v>
      </c>
      <c r="G673">
        <v>25699000</v>
      </c>
      <c r="H673" s="1">
        <f t="shared" si="14"/>
        <v>0.20000000000000107</v>
      </c>
    </row>
    <row r="674" spans="1:8">
      <c r="A674" s="3">
        <v>42247</v>
      </c>
      <c r="B674">
        <v>13.76</v>
      </c>
      <c r="C674">
        <v>13.94</v>
      </c>
      <c r="D674">
        <v>13.51</v>
      </c>
      <c r="E674">
        <v>13.87</v>
      </c>
      <c r="F674">
        <v>10.633402999999999</v>
      </c>
      <c r="G674">
        <v>38210300</v>
      </c>
      <c r="H674" s="1">
        <f t="shared" si="14"/>
        <v>0.10999999999999943</v>
      </c>
    </row>
    <row r="675" spans="1:8">
      <c r="A675" s="3">
        <v>42248</v>
      </c>
      <c r="B675">
        <v>13.95</v>
      </c>
      <c r="C675">
        <v>14.15</v>
      </c>
      <c r="D675">
        <v>13.6</v>
      </c>
      <c r="E675">
        <v>13.72</v>
      </c>
      <c r="F675">
        <v>10.518407</v>
      </c>
      <c r="G675">
        <v>50482900</v>
      </c>
      <c r="H675" s="1">
        <f t="shared" si="14"/>
        <v>-0.22999999999999865</v>
      </c>
    </row>
    <row r="676" spans="1:8">
      <c r="A676" s="3">
        <v>42249</v>
      </c>
      <c r="B676">
        <v>13.99</v>
      </c>
      <c r="C676">
        <v>14</v>
      </c>
      <c r="D676">
        <v>13.63</v>
      </c>
      <c r="E676">
        <v>13.87</v>
      </c>
      <c r="F676">
        <v>10.633402999999999</v>
      </c>
      <c r="G676">
        <v>29602800</v>
      </c>
      <c r="H676" s="1">
        <f t="shared" si="14"/>
        <v>-0.12000000000000099</v>
      </c>
    </row>
    <row r="677" spans="1:8">
      <c r="A677" s="3">
        <v>42250</v>
      </c>
      <c r="B677">
        <v>13.94</v>
      </c>
      <c r="C677">
        <v>14.07</v>
      </c>
      <c r="D677">
        <v>13.78</v>
      </c>
      <c r="E677">
        <v>13.84</v>
      </c>
      <c r="F677">
        <v>10.610404000000001</v>
      </c>
      <c r="G677">
        <v>27560400</v>
      </c>
      <c r="H677" s="1">
        <f t="shared" si="14"/>
        <v>-9.9999999999999645E-2</v>
      </c>
    </row>
    <row r="678" spans="1:8">
      <c r="A678" s="3">
        <v>42251</v>
      </c>
      <c r="B678">
        <v>13.68</v>
      </c>
      <c r="C678">
        <v>13.7</v>
      </c>
      <c r="D678">
        <v>13.4</v>
      </c>
      <c r="E678">
        <v>13.56</v>
      </c>
      <c r="F678">
        <v>10.395742</v>
      </c>
      <c r="G678">
        <v>31138400</v>
      </c>
      <c r="H678" s="1">
        <f t="shared" si="14"/>
        <v>-0.11999999999999922</v>
      </c>
    </row>
    <row r="679" spans="1:8">
      <c r="A679" s="3">
        <v>42255</v>
      </c>
      <c r="B679">
        <v>13.77</v>
      </c>
      <c r="C679">
        <v>13.78</v>
      </c>
      <c r="D679">
        <v>13.54</v>
      </c>
      <c r="E679">
        <v>13.67</v>
      </c>
      <c r="F679">
        <v>10.480073000000001</v>
      </c>
      <c r="G679">
        <v>30030100</v>
      </c>
      <c r="H679" s="1">
        <f t="shared" si="14"/>
        <v>-9.9999999999999645E-2</v>
      </c>
    </row>
    <row r="680" spans="1:8">
      <c r="A680" s="3">
        <v>42256</v>
      </c>
      <c r="B680">
        <v>13.81</v>
      </c>
      <c r="C680">
        <v>13.84</v>
      </c>
      <c r="D680">
        <v>13.47</v>
      </c>
      <c r="E680">
        <v>13.53</v>
      </c>
      <c r="F680">
        <v>10.372744000000001</v>
      </c>
      <c r="G680">
        <v>30846300</v>
      </c>
      <c r="H680" s="1">
        <f t="shared" si="14"/>
        <v>-0.28000000000000114</v>
      </c>
    </row>
    <row r="681" spans="1:8">
      <c r="A681" s="3">
        <v>42257</v>
      </c>
      <c r="B681">
        <v>13.52</v>
      </c>
      <c r="C681">
        <v>13.83</v>
      </c>
      <c r="D681">
        <v>13.35</v>
      </c>
      <c r="E681">
        <v>13.73</v>
      </c>
      <c r="F681">
        <v>10.526071999999999</v>
      </c>
      <c r="G681">
        <v>38696300</v>
      </c>
      <c r="H681" s="1">
        <f t="shared" si="14"/>
        <v>0.21000000000000085</v>
      </c>
    </row>
    <row r="682" spans="1:8">
      <c r="A682" s="3">
        <v>42258</v>
      </c>
      <c r="B682">
        <v>13.75</v>
      </c>
      <c r="C682">
        <v>13.81</v>
      </c>
      <c r="D682">
        <v>13.53</v>
      </c>
      <c r="E682">
        <v>13.71</v>
      </c>
      <c r="F682">
        <v>10.510738</v>
      </c>
      <c r="G682">
        <v>22804500</v>
      </c>
      <c r="H682" s="1">
        <f t="shared" si="14"/>
        <v>-3.9999999999999147E-2</v>
      </c>
    </row>
    <row r="683" spans="1:8">
      <c r="A683" s="3">
        <v>42261</v>
      </c>
      <c r="B683">
        <v>13.72</v>
      </c>
      <c r="C683">
        <v>13.79</v>
      </c>
      <c r="D683">
        <v>13.63</v>
      </c>
      <c r="E683">
        <v>13.78</v>
      </c>
      <c r="F683">
        <v>10.564403</v>
      </c>
      <c r="G683">
        <v>26093500</v>
      </c>
      <c r="H683" s="1">
        <f t="shared" si="14"/>
        <v>5.9999999999998721E-2</v>
      </c>
    </row>
    <row r="684" spans="1:8">
      <c r="A684" s="3">
        <v>42262</v>
      </c>
      <c r="B684">
        <v>13.8</v>
      </c>
      <c r="C684">
        <v>14.37</v>
      </c>
      <c r="D684">
        <v>13.79</v>
      </c>
      <c r="E684">
        <v>14.31</v>
      </c>
      <c r="F684">
        <v>10.970726000000001</v>
      </c>
      <c r="G684">
        <v>46666700</v>
      </c>
      <c r="H684" s="1">
        <f t="shared" si="14"/>
        <v>0.50999999999999979</v>
      </c>
    </row>
    <row r="685" spans="1:8">
      <c r="A685" s="3">
        <v>42263</v>
      </c>
      <c r="B685">
        <v>14.32</v>
      </c>
      <c r="C685">
        <v>14.76</v>
      </c>
      <c r="D685">
        <v>14.25</v>
      </c>
      <c r="E685">
        <v>14.64</v>
      </c>
      <c r="F685">
        <v>11.223723</v>
      </c>
      <c r="G685">
        <v>41675000</v>
      </c>
      <c r="H685" s="1">
        <f t="shared" si="14"/>
        <v>0.32000000000000028</v>
      </c>
    </row>
    <row r="686" spans="1:8">
      <c r="A686" s="3">
        <v>42264</v>
      </c>
      <c r="B686">
        <v>14.61</v>
      </c>
      <c r="C686">
        <v>14.88</v>
      </c>
      <c r="D686">
        <v>14.46</v>
      </c>
      <c r="E686">
        <v>14.6</v>
      </c>
      <c r="F686">
        <v>11.193056</v>
      </c>
      <c r="G686">
        <v>37709000</v>
      </c>
      <c r="H686" s="1">
        <f t="shared" si="14"/>
        <v>-9.9999999999997868E-3</v>
      </c>
    </row>
    <row r="687" spans="1:8">
      <c r="A687" s="3">
        <v>42265</v>
      </c>
      <c r="B687">
        <v>14.44</v>
      </c>
      <c r="C687">
        <v>14.48</v>
      </c>
      <c r="D687">
        <v>14.21</v>
      </c>
      <c r="E687">
        <v>14.28</v>
      </c>
      <c r="F687">
        <v>10.947728</v>
      </c>
      <c r="G687">
        <v>40712200</v>
      </c>
      <c r="H687" s="1">
        <f t="shared" si="14"/>
        <v>-0.16000000000000014</v>
      </c>
    </row>
    <row r="688" spans="1:8">
      <c r="A688" s="3">
        <v>42268</v>
      </c>
      <c r="B688">
        <v>14.2</v>
      </c>
      <c r="C688">
        <v>14.43</v>
      </c>
      <c r="D688">
        <v>14.15</v>
      </c>
      <c r="E688">
        <v>14.32</v>
      </c>
      <c r="F688">
        <v>10.978394</v>
      </c>
      <c r="G688">
        <v>20764100</v>
      </c>
      <c r="H688" s="1">
        <f t="shared" si="14"/>
        <v>0.12000000000000099</v>
      </c>
    </row>
    <row r="689" spans="1:8">
      <c r="A689" s="3">
        <v>42269</v>
      </c>
      <c r="B689">
        <v>14.01</v>
      </c>
      <c r="C689">
        <v>14.05</v>
      </c>
      <c r="D689">
        <v>13.73</v>
      </c>
      <c r="E689">
        <v>13.92</v>
      </c>
      <c r="F689">
        <v>10.671735</v>
      </c>
      <c r="G689">
        <v>44081000</v>
      </c>
      <c r="H689" s="1">
        <f t="shared" si="14"/>
        <v>-8.9999999999999858E-2</v>
      </c>
    </row>
    <row r="690" spans="1:8">
      <c r="A690" s="3">
        <v>42270</v>
      </c>
      <c r="B690">
        <v>13.93</v>
      </c>
      <c r="C690">
        <v>13.95</v>
      </c>
      <c r="D690">
        <v>13.51</v>
      </c>
      <c r="E690">
        <v>13.68</v>
      </c>
      <c r="F690">
        <v>10.487738999999999</v>
      </c>
      <c r="G690">
        <v>31598400</v>
      </c>
      <c r="H690" s="1">
        <f t="shared" si="14"/>
        <v>-0.25</v>
      </c>
    </row>
    <row r="691" spans="1:8">
      <c r="A691" s="3">
        <v>42271</v>
      </c>
      <c r="B691">
        <v>13.57</v>
      </c>
      <c r="C691">
        <v>13.7</v>
      </c>
      <c r="D691">
        <v>13.27</v>
      </c>
      <c r="E691">
        <v>13.65</v>
      </c>
      <c r="F691">
        <v>10.464741</v>
      </c>
      <c r="G691">
        <v>32462000</v>
      </c>
      <c r="H691" s="1">
        <f t="shared" si="14"/>
        <v>8.0000000000000071E-2</v>
      </c>
    </row>
    <row r="692" spans="1:8">
      <c r="A692" s="3">
        <v>42272</v>
      </c>
      <c r="B692">
        <v>13.87</v>
      </c>
      <c r="C692">
        <v>13.87</v>
      </c>
      <c r="D692">
        <v>13.51</v>
      </c>
      <c r="E692">
        <v>13.53</v>
      </c>
      <c r="F692">
        <v>10.372744000000001</v>
      </c>
      <c r="G692">
        <v>35967400</v>
      </c>
      <c r="H692" s="1">
        <f t="shared" si="14"/>
        <v>-0.33999999999999986</v>
      </c>
    </row>
    <row r="693" spans="1:8">
      <c r="A693" s="3">
        <v>42275</v>
      </c>
      <c r="B693">
        <v>13.46</v>
      </c>
      <c r="C693">
        <v>13.51</v>
      </c>
      <c r="D693">
        <v>13.06</v>
      </c>
      <c r="E693">
        <v>13.12</v>
      </c>
      <c r="F693">
        <v>10.058415999999999</v>
      </c>
      <c r="G693">
        <v>41124700</v>
      </c>
      <c r="H693" s="1">
        <f t="shared" si="14"/>
        <v>-0.34000000000000163</v>
      </c>
    </row>
    <row r="694" spans="1:8">
      <c r="A694" s="3">
        <v>42276</v>
      </c>
      <c r="B694">
        <v>13.14</v>
      </c>
      <c r="C694">
        <v>13.21</v>
      </c>
      <c r="D694">
        <v>13.01</v>
      </c>
      <c r="E694">
        <v>13.15</v>
      </c>
      <c r="F694">
        <v>10.081416000000001</v>
      </c>
      <c r="G694">
        <v>44417400</v>
      </c>
      <c r="H694" s="1">
        <f t="shared" si="14"/>
        <v>9.9999999999997868E-3</v>
      </c>
    </row>
    <row r="695" spans="1:8">
      <c r="A695" s="3">
        <v>42277</v>
      </c>
      <c r="B695">
        <v>13.37</v>
      </c>
      <c r="C695">
        <v>13.58</v>
      </c>
      <c r="D695">
        <v>13.27</v>
      </c>
      <c r="E695">
        <v>13.57</v>
      </c>
      <c r="F695">
        <v>10.403409</v>
      </c>
      <c r="G695">
        <v>40205300</v>
      </c>
      <c r="H695" s="1">
        <f t="shared" si="14"/>
        <v>0.20000000000000107</v>
      </c>
    </row>
    <row r="696" spans="1:8">
      <c r="A696" s="3">
        <v>42278</v>
      </c>
      <c r="B696">
        <v>13.76</v>
      </c>
      <c r="C696">
        <v>13.78</v>
      </c>
      <c r="D696">
        <v>13.47</v>
      </c>
      <c r="E696">
        <v>13.67</v>
      </c>
      <c r="F696">
        <v>10.480073000000001</v>
      </c>
      <c r="G696">
        <v>33326900</v>
      </c>
      <c r="H696" s="1">
        <f t="shared" si="14"/>
        <v>-8.9999999999999858E-2</v>
      </c>
    </row>
    <row r="697" spans="1:8">
      <c r="A697" s="3">
        <v>42279</v>
      </c>
      <c r="B697">
        <v>13.5</v>
      </c>
      <c r="C697">
        <v>14.01</v>
      </c>
      <c r="D697">
        <v>13.42</v>
      </c>
      <c r="E697">
        <v>13.99</v>
      </c>
      <c r="F697">
        <v>10.725398999999999</v>
      </c>
      <c r="G697">
        <v>30097000</v>
      </c>
      <c r="H697" s="1">
        <f t="shared" si="14"/>
        <v>0.49000000000000021</v>
      </c>
    </row>
    <row r="698" spans="1:8">
      <c r="A698" s="3">
        <v>42282</v>
      </c>
      <c r="B698">
        <v>14.12</v>
      </c>
      <c r="C698">
        <v>14.27</v>
      </c>
      <c r="D698">
        <v>13.9</v>
      </c>
      <c r="E698">
        <v>14.19</v>
      </c>
      <c r="F698">
        <v>10.878729</v>
      </c>
      <c r="G698">
        <v>38611900</v>
      </c>
      <c r="H698" s="1">
        <f t="shared" si="14"/>
        <v>7.0000000000000284E-2</v>
      </c>
    </row>
    <row r="699" spans="1:8">
      <c r="A699" s="3">
        <v>42283</v>
      </c>
      <c r="B699">
        <v>14.19</v>
      </c>
      <c r="C699">
        <v>14.44</v>
      </c>
      <c r="D699">
        <v>14.15</v>
      </c>
      <c r="E699">
        <v>14.31</v>
      </c>
      <c r="F699">
        <v>10.970726000000001</v>
      </c>
      <c r="G699">
        <v>27045900</v>
      </c>
      <c r="H699" s="1">
        <f t="shared" si="14"/>
        <v>0.12000000000000099</v>
      </c>
    </row>
    <row r="700" spans="1:8">
      <c r="A700" s="3">
        <v>42284</v>
      </c>
      <c r="B700">
        <v>14.49</v>
      </c>
      <c r="C700">
        <v>14.75</v>
      </c>
      <c r="D700">
        <v>14.46</v>
      </c>
      <c r="E700">
        <v>14.75</v>
      </c>
      <c r="F700">
        <v>11.308052</v>
      </c>
      <c r="G700">
        <v>33389600</v>
      </c>
      <c r="H700" s="1">
        <f t="shared" si="14"/>
        <v>0.25999999999999979</v>
      </c>
    </row>
    <row r="701" spans="1:8">
      <c r="A701" s="3">
        <v>42285</v>
      </c>
      <c r="B701">
        <v>14.72</v>
      </c>
      <c r="C701">
        <v>15.01</v>
      </c>
      <c r="D701">
        <v>14.68</v>
      </c>
      <c r="E701">
        <v>14.99</v>
      </c>
      <c r="F701">
        <v>11.492048</v>
      </c>
      <c r="G701">
        <v>25994700</v>
      </c>
      <c r="H701" s="1">
        <f t="shared" si="14"/>
        <v>0.26999999999999957</v>
      </c>
    </row>
    <row r="702" spans="1:8">
      <c r="A702" s="3">
        <v>42286</v>
      </c>
      <c r="B702">
        <v>15.03</v>
      </c>
      <c r="C702">
        <v>15.1</v>
      </c>
      <c r="D702">
        <v>14.82</v>
      </c>
      <c r="E702">
        <v>14.97</v>
      </c>
      <c r="F702">
        <v>11.476715</v>
      </c>
      <c r="G702">
        <v>29216500</v>
      </c>
      <c r="H702" s="1">
        <f t="shared" si="14"/>
        <v>-5.9999999999998721E-2</v>
      </c>
    </row>
    <row r="703" spans="1:8">
      <c r="A703" s="3">
        <v>42289</v>
      </c>
      <c r="B703">
        <v>14.98</v>
      </c>
      <c r="C703">
        <v>15</v>
      </c>
      <c r="D703">
        <v>14.85</v>
      </c>
      <c r="E703">
        <v>14.98</v>
      </c>
      <c r="F703">
        <v>11.484382</v>
      </c>
      <c r="G703">
        <v>14372100</v>
      </c>
      <c r="H703" s="1">
        <f t="shared" si="14"/>
        <v>0</v>
      </c>
    </row>
    <row r="704" spans="1:8">
      <c r="A704" s="3">
        <v>42290</v>
      </c>
      <c r="B704">
        <v>14.88</v>
      </c>
      <c r="C704">
        <v>15.1</v>
      </c>
      <c r="D704">
        <v>14.83</v>
      </c>
      <c r="E704">
        <v>14.94</v>
      </c>
      <c r="F704">
        <v>11.453714</v>
      </c>
      <c r="G704">
        <v>30615400</v>
      </c>
      <c r="H704" s="1">
        <f t="shared" si="14"/>
        <v>5.9999999999998721E-2</v>
      </c>
    </row>
    <row r="705" spans="1:8">
      <c r="A705" s="3">
        <v>42291</v>
      </c>
      <c r="B705">
        <v>14.94</v>
      </c>
      <c r="C705">
        <v>15.04</v>
      </c>
      <c r="D705">
        <v>14.86</v>
      </c>
      <c r="E705">
        <v>15.01</v>
      </c>
      <c r="F705">
        <v>11.507379999999999</v>
      </c>
      <c r="G705">
        <v>22314500</v>
      </c>
      <c r="H705" s="1">
        <f t="shared" si="14"/>
        <v>7.0000000000000284E-2</v>
      </c>
    </row>
    <row r="706" spans="1:8">
      <c r="A706" s="3">
        <v>42292</v>
      </c>
      <c r="B706">
        <v>15.2</v>
      </c>
      <c r="C706">
        <v>15.23</v>
      </c>
      <c r="D706">
        <v>14.99</v>
      </c>
      <c r="E706">
        <v>15.22</v>
      </c>
      <c r="F706">
        <v>11.668377</v>
      </c>
      <c r="G706">
        <v>27437600</v>
      </c>
      <c r="H706" s="1">
        <f t="shared" si="14"/>
        <v>2.000000000000135E-2</v>
      </c>
    </row>
    <row r="707" spans="1:8">
      <c r="A707" s="3">
        <v>42293</v>
      </c>
      <c r="B707">
        <v>15.25</v>
      </c>
      <c r="C707">
        <v>15.29</v>
      </c>
      <c r="D707">
        <v>15.11</v>
      </c>
      <c r="E707">
        <v>15.28</v>
      </c>
      <c r="F707">
        <v>11.714375</v>
      </c>
      <c r="G707">
        <v>24240500</v>
      </c>
      <c r="H707" s="1">
        <f t="shared" si="14"/>
        <v>2.9999999999999361E-2</v>
      </c>
    </row>
    <row r="708" spans="1:8">
      <c r="A708" s="3">
        <v>42296</v>
      </c>
      <c r="B708">
        <v>15.23</v>
      </c>
      <c r="C708">
        <v>15.36</v>
      </c>
      <c r="D708">
        <v>15.15</v>
      </c>
      <c r="E708">
        <v>15.36</v>
      </c>
      <c r="F708">
        <v>11.775708</v>
      </c>
      <c r="G708">
        <v>17863000</v>
      </c>
      <c r="H708" s="1">
        <f t="shared" ref="H708:H771" si="15">E708-B708</f>
        <v>0.12999999999999901</v>
      </c>
    </row>
    <row r="709" spans="1:8">
      <c r="A709" s="3">
        <v>42297</v>
      </c>
      <c r="B709">
        <v>15.27</v>
      </c>
      <c r="C709">
        <v>15.6</v>
      </c>
      <c r="D709">
        <v>15.27</v>
      </c>
      <c r="E709">
        <v>15.38</v>
      </c>
      <c r="F709">
        <v>11.791040000000001</v>
      </c>
      <c r="G709">
        <v>29453800</v>
      </c>
      <c r="H709" s="1">
        <f t="shared" si="15"/>
        <v>0.11000000000000121</v>
      </c>
    </row>
    <row r="710" spans="1:8">
      <c r="A710" s="3">
        <v>42298</v>
      </c>
      <c r="B710">
        <v>15.6</v>
      </c>
      <c r="C710">
        <v>15.69</v>
      </c>
      <c r="D710">
        <v>15.35</v>
      </c>
      <c r="E710">
        <v>15.41</v>
      </c>
      <c r="F710">
        <v>11.814038999999999</v>
      </c>
      <c r="G710">
        <v>34039800</v>
      </c>
      <c r="H710" s="1">
        <f t="shared" si="15"/>
        <v>-0.1899999999999995</v>
      </c>
    </row>
    <row r="711" spans="1:8">
      <c r="A711" s="3">
        <v>42299</v>
      </c>
      <c r="B711">
        <v>15.49</v>
      </c>
      <c r="C711">
        <v>15.63</v>
      </c>
      <c r="D711">
        <v>15.4</v>
      </c>
      <c r="E711">
        <v>15.58</v>
      </c>
      <c r="F711">
        <v>11.944369999999999</v>
      </c>
      <c r="G711">
        <v>23484400</v>
      </c>
      <c r="H711" s="1">
        <f t="shared" si="15"/>
        <v>8.9999999999999858E-2</v>
      </c>
    </row>
    <row r="712" spans="1:8">
      <c r="A712" s="3">
        <v>42300</v>
      </c>
      <c r="B712">
        <v>15.71</v>
      </c>
      <c r="C712">
        <v>15.75</v>
      </c>
      <c r="D712">
        <v>15.49</v>
      </c>
      <c r="E712">
        <v>15.67</v>
      </c>
      <c r="F712">
        <v>12.013369000000001</v>
      </c>
      <c r="G712">
        <v>28592800</v>
      </c>
      <c r="H712" s="1">
        <f t="shared" si="15"/>
        <v>-4.0000000000000924E-2</v>
      </c>
    </row>
    <row r="713" spans="1:8">
      <c r="A713" s="3">
        <v>42303</v>
      </c>
      <c r="B713">
        <v>15.73</v>
      </c>
      <c r="C713">
        <v>15.84</v>
      </c>
      <c r="D713">
        <v>15.57</v>
      </c>
      <c r="E713">
        <v>15.68</v>
      </c>
      <c r="F713">
        <v>12.021036</v>
      </c>
      <c r="G713">
        <v>38062300</v>
      </c>
      <c r="H713" s="1">
        <f t="shared" si="15"/>
        <v>-5.0000000000000711E-2</v>
      </c>
    </row>
    <row r="714" spans="1:8">
      <c r="A714" s="3">
        <v>42304</v>
      </c>
      <c r="B714">
        <v>15.01</v>
      </c>
      <c r="C714">
        <v>15.15</v>
      </c>
      <c r="D714">
        <v>14.8</v>
      </c>
      <c r="E714">
        <v>14.89</v>
      </c>
      <c r="F714">
        <v>11.415383</v>
      </c>
      <c r="G714">
        <v>64579700</v>
      </c>
      <c r="H714" s="1">
        <f t="shared" si="15"/>
        <v>-0.11999999999999922</v>
      </c>
    </row>
    <row r="715" spans="1:8">
      <c r="A715" s="3">
        <v>42305</v>
      </c>
      <c r="B715">
        <v>14.78</v>
      </c>
      <c r="C715">
        <v>15</v>
      </c>
      <c r="D715">
        <v>14.67</v>
      </c>
      <c r="E715">
        <v>14.97</v>
      </c>
      <c r="F715">
        <v>11.593508</v>
      </c>
      <c r="G715">
        <v>34485300</v>
      </c>
      <c r="H715" s="1">
        <f t="shared" si="15"/>
        <v>0.19000000000000128</v>
      </c>
    </row>
    <row r="716" spans="1:8">
      <c r="A716" s="3">
        <v>42306</v>
      </c>
      <c r="B716">
        <v>14.94</v>
      </c>
      <c r="C716">
        <v>14.96</v>
      </c>
      <c r="D716">
        <v>14.61</v>
      </c>
      <c r="E716">
        <v>14.73</v>
      </c>
      <c r="F716">
        <v>11.407639</v>
      </c>
      <c r="G716">
        <v>32247000</v>
      </c>
      <c r="H716" s="1">
        <f t="shared" si="15"/>
        <v>-0.20999999999999908</v>
      </c>
    </row>
    <row r="717" spans="1:8">
      <c r="A717" s="3">
        <v>42307</v>
      </c>
      <c r="B717">
        <v>14.74</v>
      </c>
      <c r="C717">
        <v>14.95</v>
      </c>
      <c r="D717">
        <v>14.63</v>
      </c>
      <c r="E717">
        <v>14.81</v>
      </c>
      <c r="F717">
        <v>11.469595</v>
      </c>
      <c r="G717">
        <v>29225800</v>
      </c>
      <c r="H717" s="1">
        <f t="shared" si="15"/>
        <v>7.0000000000000284E-2</v>
      </c>
    </row>
    <row r="718" spans="1:8">
      <c r="A718" s="3">
        <v>42310</v>
      </c>
      <c r="B718">
        <v>14.79</v>
      </c>
      <c r="C718">
        <v>14.9</v>
      </c>
      <c r="D718">
        <v>14.71</v>
      </c>
      <c r="E718">
        <v>14.75</v>
      </c>
      <c r="F718">
        <v>11.423128</v>
      </c>
      <c r="G718">
        <v>30295900</v>
      </c>
      <c r="H718" s="1">
        <f t="shared" si="15"/>
        <v>-3.9999999999999147E-2</v>
      </c>
    </row>
    <row r="719" spans="1:8">
      <c r="A719" s="3">
        <v>42311</v>
      </c>
      <c r="B719">
        <v>14.78</v>
      </c>
      <c r="C719">
        <v>14.87</v>
      </c>
      <c r="D719">
        <v>14.72</v>
      </c>
      <c r="E719">
        <v>14.81</v>
      </c>
      <c r="F719">
        <v>11.469595</v>
      </c>
      <c r="G719">
        <v>25878800</v>
      </c>
      <c r="H719" s="1">
        <f t="shared" si="15"/>
        <v>3.0000000000001137E-2</v>
      </c>
    </row>
    <row r="720" spans="1:8">
      <c r="A720" s="3">
        <v>42312</v>
      </c>
      <c r="B720">
        <v>14.83</v>
      </c>
      <c r="C720">
        <v>14.86</v>
      </c>
      <c r="D720">
        <v>14.64</v>
      </c>
      <c r="E720">
        <v>14.65</v>
      </c>
      <c r="F720">
        <v>11.345682</v>
      </c>
      <c r="G720">
        <v>27166400</v>
      </c>
      <c r="H720" s="1">
        <f t="shared" si="15"/>
        <v>-0.17999999999999972</v>
      </c>
    </row>
    <row r="721" spans="1:8">
      <c r="A721" s="3">
        <v>42313</v>
      </c>
      <c r="B721">
        <v>14.7</v>
      </c>
      <c r="C721">
        <v>14.71</v>
      </c>
      <c r="D721">
        <v>14.5</v>
      </c>
      <c r="E721">
        <v>14.57</v>
      </c>
      <c r="F721">
        <v>11.283727000000001</v>
      </c>
      <c r="G721">
        <v>21877700</v>
      </c>
      <c r="H721" s="1">
        <f t="shared" si="15"/>
        <v>-0.12999999999999901</v>
      </c>
    </row>
    <row r="722" spans="1:8">
      <c r="A722" s="3">
        <v>42314</v>
      </c>
      <c r="B722">
        <v>14.51</v>
      </c>
      <c r="C722">
        <v>14.55</v>
      </c>
      <c r="D722">
        <v>14.38</v>
      </c>
      <c r="E722">
        <v>14.52</v>
      </c>
      <c r="F722">
        <v>11.245006</v>
      </c>
      <c r="G722">
        <v>24085700</v>
      </c>
      <c r="H722" s="1">
        <f t="shared" si="15"/>
        <v>9.9999999999997868E-3</v>
      </c>
    </row>
    <row r="723" spans="1:8">
      <c r="A723" s="3">
        <v>42317</v>
      </c>
      <c r="B723">
        <v>14.52</v>
      </c>
      <c r="C723">
        <v>14.53</v>
      </c>
      <c r="D723">
        <v>14.26</v>
      </c>
      <c r="E723">
        <v>14.33</v>
      </c>
      <c r="F723">
        <v>11.097861</v>
      </c>
      <c r="G723">
        <v>25257400</v>
      </c>
      <c r="H723" s="1">
        <f t="shared" si="15"/>
        <v>-0.1899999999999995</v>
      </c>
    </row>
    <row r="724" spans="1:8">
      <c r="A724" s="3">
        <v>42318</v>
      </c>
      <c r="B724">
        <v>14.33</v>
      </c>
      <c r="C724">
        <v>14.34</v>
      </c>
      <c r="D724">
        <v>14.14</v>
      </c>
      <c r="E724">
        <v>14.28</v>
      </c>
      <c r="F724">
        <v>11.059134</v>
      </c>
      <c r="G724">
        <v>22197200</v>
      </c>
      <c r="H724" s="1">
        <f t="shared" si="15"/>
        <v>-5.0000000000000711E-2</v>
      </c>
    </row>
    <row r="725" spans="1:8">
      <c r="A725" s="3">
        <v>42319</v>
      </c>
      <c r="B725">
        <v>14.28</v>
      </c>
      <c r="C725">
        <v>14.38</v>
      </c>
      <c r="D725">
        <v>14.18</v>
      </c>
      <c r="E725">
        <v>14.31</v>
      </c>
      <c r="F725">
        <v>11.082371</v>
      </c>
      <c r="G725">
        <v>16893000</v>
      </c>
      <c r="H725" s="1">
        <f t="shared" si="15"/>
        <v>3.0000000000001137E-2</v>
      </c>
    </row>
    <row r="726" spans="1:8">
      <c r="A726" s="3">
        <v>42320</v>
      </c>
      <c r="B726">
        <v>14.21</v>
      </c>
      <c r="C726">
        <v>14.27</v>
      </c>
      <c r="D726">
        <v>14.02</v>
      </c>
      <c r="E726">
        <v>14.04</v>
      </c>
      <c r="F726">
        <v>10.87327</v>
      </c>
      <c r="G726">
        <v>20283700</v>
      </c>
      <c r="H726" s="1">
        <f t="shared" si="15"/>
        <v>-0.17000000000000171</v>
      </c>
    </row>
    <row r="727" spans="1:8">
      <c r="A727" s="3">
        <v>42321</v>
      </c>
      <c r="B727">
        <v>14.02</v>
      </c>
      <c r="C727">
        <v>14.07</v>
      </c>
      <c r="D727">
        <v>13.89</v>
      </c>
      <c r="E727">
        <v>13.92</v>
      </c>
      <c r="F727">
        <v>10.780336</v>
      </c>
      <c r="G727">
        <v>25482700</v>
      </c>
      <c r="H727" s="1">
        <f t="shared" si="15"/>
        <v>-9.9999999999999645E-2</v>
      </c>
    </row>
    <row r="728" spans="1:8">
      <c r="A728" s="3">
        <v>42324</v>
      </c>
      <c r="B728">
        <v>13.85</v>
      </c>
      <c r="C728">
        <v>14.08</v>
      </c>
      <c r="D728">
        <v>13.85</v>
      </c>
      <c r="E728">
        <v>14.04</v>
      </c>
      <c r="F728">
        <v>10.87327</v>
      </c>
      <c r="G728">
        <v>22636000</v>
      </c>
      <c r="H728" s="1">
        <f t="shared" si="15"/>
        <v>0.1899999999999995</v>
      </c>
    </row>
    <row r="729" spans="1:8">
      <c r="A729" s="3">
        <v>42325</v>
      </c>
      <c r="B729">
        <v>14.02</v>
      </c>
      <c r="C729">
        <v>14.37</v>
      </c>
      <c r="D729">
        <v>14.01</v>
      </c>
      <c r="E729">
        <v>14.15</v>
      </c>
      <c r="F729">
        <v>10.958459</v>
      </c>
      <c r="G729">
        <v>25188600</v>
      </c>
      <c r="H729" s="1">
        <f t="shared" si="15"/>
        <v>0.13000000000000078</v>
      </c>
    </row>
    <row r="730" spans="1:8">
      <c r="A730" s="3">
        <v>42326</v>
      </c>
      <c r="B730">
        <v>14.23</v>
      </c>
      <c r="C730">
        <v>14.5</v>
      </c>
      <c r="D730">
        <v>14.18</v>
      </c>
      <c r="E730">
        <v>14.46</v>
      </c>
      <c r="F730">
        <v>11.198537999999999</v>
      </c>
      <c r="G730">
        <v>26250400</v>
      </c>
      <c r="H730" s="1">
        <f t="shared" si="15"/>
        <v>0.23000000000000043</v>
      </c>
    </row>
    <row r="731" spans="1:8">
      <c r="A731" s="3">
        <v>42327</v>
      </c>
      <c r="B731">
        <v>14.45</v>
      </c>
      <c r="C731">
        <v>14.63</v>
      </c>
      <c r="D731">
        <v>14.42</v>
      </c>
      <c r="E731">
        <v>14.57</v>
      </c>
      <c r="F731">
        <v>11.283727000000001</v>
      </c>
      <c r="G731">
        <v>23593800</v>
      </c>
      <c r="H731" s="1">
        <f t="shared" si="15"/>
        <v>0.12000000000000099</v>
      </c>
    </row>
    <row r="732" spans="1:8">
      <c r="A732" s="3">
        <v>42328</v>
      </c>
      <c r="B732">
        <v>14.62</v>
      </c>
      <c r="C732">
        <v>14.76</v>
      </c>
      <c r="D732">
        <v>14.54</v>
      </c>
      <c r="E732">
        <v>14.6</v>
      </c>
      <c r="F732">
        <v>11.306962</v>
      </c>
      <c r="G732">
        <v>18906200</v>
      </c>
      <c r="H732" s="1">
        <f t="shared" si="15"/>
        <v>-1.9999999999999574E-2</v>
      </c>
    </row>
    <row r="733" spans="1:8">
      <c r="A733" s="3">
        <v>42331</v>
      </c>
      <c r="B733">
        <v>14.6</v>
      </c>
      <c r="C733">
        <v>14.73</v>
      </c>
      <c r="D733">
        <v>14.51</v>
      </c>
      <c r="E733">
        <v>14.55</v>
      </c>
      <c r="F733">
        <v>11.268238</v>
      </c>
      <c r="G733">
        <v>18273900</v>
      </c>
      <c r="H733" s="1">
        <f t="shared" si="15"/>
        <v>-4.9999999999998934E-2</v>
      </c>
    </row>
    <row r="734" spans="1:8">
      <c r="A734" s="3">
        <v>42332</v>
      </c>
      <c r="B734">
        <v>14.41</v>
      </c>
      <c r="C734">
        <v>14.63</v>
      </c>
      <c r="D734">
        <v>14.32</v>
      </c>
      <c r="E734">
        <v>14.55</v>
      </c>
      <c r="F734">
        <v>11.268238</v>
      </c>
      <c r="G734">
        <v>21251800</v>
      </c>
      <c r="H734" s="1">
        <f t="shared" si="15"/>
        <v>0.14000000000000057</v>
      </c>
    </row>
    <row r="735" spans="1:8">
      <c r="A735" s="3">
        <v>42333</v>
      </c>
      <c r="B735">
        <v>14.54</v>
      </c>
      <c r="C735">
        <v>14.68</v>
      </c>
      <c r="D735">
        <v>14.52</v>
      </c>
      <c r="E735">
        <v>14.55</v>
      </c>
      <c r="F735">
        <v>11.268238</v>
      </c>
      <c r="G735">
        <v>12627000</v>
      </c>
      <c r="H735" s="1">
        <f t="shared" si="15"/>
        <v>1.0000000000001563E-2</v>
      </c>
    </row>
    <row r="736" spans="1:8">
      <c r="A736" s="3">
        <v>42335</v>
      </c>
      <c r="B736">
        <v>14.54</v>
      </c>
      <c r="C736">
        <v>14.59</v>
      </c>
      <c r="D736">
        <v>14.5</v>
      </c>
      <c r="E736">
        <v>14.53</v>
      </c>
      <c r="F736">
        <v>11.252751</v>
      </c>
      <c r="G736">
        <v>7760600</v>
      </c>
      <c r="H736" s="1">
        <f t="shared" si="15"/>
        <v>-9.9999999999997868E-3</v>
      </c>
    </row>
    <row r="737" spans="1:8">
      <c r="A737" s="3">
        <v>42338</v>
      </c>
      <c r="B737">
        <v>14.54</v>
      </c>
      <c r="C737">
        <v>14.55</v>
      </c>
      <c r="D737">
        <v>14.29</v>
      </c>
      <c r="E737">
        <v>14.33</v>
      </c>
      <c r="F737">
        <v>11.097861</v>
      </c>
      <c r="G737">
        <v>27860300</v>
      </c>
      <c r="H737" s="1">
        <f t="shared" si="15"/>
        <v>-0.20999999999999908</v>
      </c>
    </row>
    <row r="738" spans="1:8">
      <c r="A738" s="3">
        <v>42339</v>
      </c>
      <c r="B738">
        <v>14.32</v>
      </c>
      <c r="C738">
        <v>14.56</v>
      </c>
      <c r="D738">
        <v>14.29</v>
      </c>
      <c r="E738">
        <v>14.56</v>
      </c>
      <c r="F738">
        <v>11.275983999999999</v>
      </c>
      <c r="G738">
        <v>29142200</v>
      </c>
      <c r="H738" s="1">
        <f t="shared" si="15"/>
        <v>0.24000000000000021</v>
      </c>
    </row>
    <row r="739" spans="1:8">
      <c r="A739" s="3">
        <v>42340</v>
      </c>
      <c r="B739">
        <v>14.6</v>
      </c>
      <c r="C739">
        <v>14.62</v>
      </c>
      <c r="D739">
        <v>14.24</v>
      </c>
      <c r="E739">
        <v>14.26</v>
      </c>
      <c r="F739">
        <v>11.043647999999999</v>
      </c>
      <c r="G739">
        <v>21398100</v>
      </c>
      <c r="H739" s="1">
        <f t="shared" si="15"/>
        <v>-0.33999999999999986</v>
      </c>
    </row>
    <row r="740" spans="1:8">
      <c r="A740" s="3">
        <v>42341</v>
      </c>
      <c r="B740">
        <v>14.31</v>
      </c>
      <c r="C740">
        <v>14.34</v>
      </c>
      <c r="D740">
        <v>13.93</v>
      </c>
      <c r="E740">
        <v>13.98</v>
      </c>
      <c r="F740">
        <v>10.826802000000001</v>
      </c>
      <c r="G740">
        <v>29847300</v>
      </c>
      <c r="H740" s="1">
        <f t="shared" si="15"/>
        <v>-0.33000000000000007</v>
      </c>
    </row>
    <row r="741" spans="1:8">
      <c r="A741" s="3">
        <v>42342</v>
      </c>
      <c r="B741">
        <v>14.08</v>
      </c>
      <c r="C741">
        <v>14.26</v>
      </c>
      <c r="D741">
        <v>14</v>
      </c>
      <c r="E741">
        <v>14.2</v>
      </c>
      <c r="F741">
        <v>10.99718</v>
      </c>
      <c r="G741">
        <v>28354100</v>
      </c>
      <c r="H741" s="1">
        <f t="shared" si="15"/>
        <v>0.11999999999999922</v>
      </c>
    </row>
    <row r="742" spans="1:8">
      <c r="A742" s="3">
        <v>42345</v>
      </c>
      <c r="B742">
        <v>14.19</v>
      </c>
      <c r="C742">
        <v>14.2</v>
      </c>
      <c r="D742">
        <v>14.02</v>
      </c>
      <c r="E742">
        <v>14.12</v>
      </c>
      <c r="F742">
        <v>10.935225000000001</v>
      </c>
      <c r="G742">
        <v>14530600</v>
      </c>
      <c r="H742" s="1">
        <f t="shared" si="15"/>
        <v>-7.0000000000000284E-2</v>
      </c>
    </row>
    <row r="743" spans="1:8">
      <c r="A743" s="3">
        <v>42346</v>
      </c>
      <c r="B743">
        <v>14.03</v>
      </c>
      <c r="C743">
        <v>14.1</v>
      </c>
      <c r="D743">
        <v>13.88</v>
      </c>
      <c r="E743">
        <v>13.97</v>
      </c>
      <c r="F743">
        <v>10.819058</v>
      </c>
      <c r="G743">
        <v>30356900</v>
      </c>
      <c r="H743" s="1">
        <f t="shared" si="15"/>
        <v>-5.9999999999998721E-2</v>
      </c>
    </row>
    <row r="744" spans="1:8">
      <c r="A744" s="3">
        <v>42347</v>
      </c>
      <c r="B744">
        <v>13.91</v>
      </c>
      <c r="C744">
        <v>14.14</v>
      </c>
      <c r="D744">
        <v>13.8</v>
      </c>
      <c r="E744">
        <v>13.89</v>
      </c>
      <c r="F744">
        <v>10.757103000000001</v>
      </c>
      <c r="G744">
        <v>25196900</v>
      </c>
      <c r="H744" s="1">
        <f t="shared" si="15"/>
        <v>-1.9999999999999574E-2</v>
      </c>
    </row>
    <row r="745" spans="1:8">
      <c r="A745" s="3">
        <v>42348</v>
      </c>
      <c r="B745">
        <v>13.91</v>
      </c>
      <c r="C745">
        <v>14.09</v>
      </c>
      <c r="D745">
        <v>13.89</v>
      </c>
      <c r="E745">
        <v>13.96</v>
      </c>
      <c r="F745">
        <v>10.811313</v>
      </c>
      <c r="G745">
        <v>22039300</v>
      </c>
      <c r="H745" s="1">
        <f t="shared" si="15"/>
        <v>5.0000000000000711E-2</v>
      </c>
    </row>
    <row r="746" spans="1:8">
      <c r="A746" s="3">
        <v>42349</v>
      </c>
      <c r="B746">
        <v>13.84</v>
      </c>
      <c r="C746">
        <v>13.92</v>
      </c>
      <c r="D746">
        <v>13.58</v>
      </c>
      <c r="E746">
        <v>13.64</v>
      </c>
      <c r="F746">
        <v>10.563489000000001</v>
      </c>
      <c r="G746">
        <v>29576400</v>
      </c>
      <c r="H746" s="1">
        <f t="shared" si="15"/>
        <v>-0.19999999999999929</v>
      </c>
    </row>
    <row r="747" spans="1:8">
      <c r="A747" s="3">
        <v>42352</v>
      </c>
      <c r="B747">
        <v>13.66</v>
      </c>
      <c r="C747">
        <v>13.74</v>
      </c>
      <c r="D747">
        <v>13.4</v>
      </c>
      <c r="E747">
        <v>13.62</v>
      </c>
      <c r="F747">
        <v>10.548</v>
      </c>
      <c r="G747">
        <v>26825200</v>
      </c>
      <c r="H747" s="1">
        <f t="shared" si="15"/>
        <v>-4.0000000000000924E-2</v>
      </c>
    </row>
    <row r="748" spans="1:8">
      <c r="A748" s="3">
        <v>42353</v>
      </c>
      <c r="B748">
        <v>13.74</v>
      </c>
      <c r="C748">
        <v>14</v>
      </c>
      <c r="D748">
        <v>13.72</v>
      </c>
      <c r="E748">
        <v>13.87</v>
      </c>
      <c r="F748">
        <v>10.741611000000001</v>
      </c>
      <c r="G748">
        <v>43728500</v>
      </c>
      <c r="H748" s="1">
        <f t="shared" si="15"/>
        <v>0.12999999999999901</v>
      </c>
    </row>
    <row r="749" spans="1:8">
      <c r="A749" s="3">
        <v>42354</v>
      </c>
      <c r="B749">
        <v>14</v>
      </c>
      <c r="C749">
        <v>14.36</v>
      </c>
      <c r="D749">
        <v>13.99</v>
      </c>
      <c r="E749">
        <v>14.36</v>
      </c>
      <c r="F749">
        <v>11.121093</v>
      </c>
      <c r="G749">
        <v>40683800</v>
      </c>
      <c r="H749" s="1">
        <f t="shared" si="15"/>
        <v>0.35999999999999943</v>
      </c>
    </row>
    <row r="750" spans="1:8">
      <c r="A750" s="3">
        <v>42355</v>
      </c>
      <c r="B750">
        <v>14.37</v>
      </c>
      <c r="C750">
        <v>14.38</v>
      </c>
      <c r="D750">
        <v>13.95</v>
      </c>
      <c r="E750">
        <v>13.98</v>
      </c>
      <c r="F750">
        <v>10.826802000000001</v>
      </c>
      <c r="G750">
        <v>26179800</v>
      </c>
      <c r="H750" s="1">
        <f t="shared" si="15"/>
        <v>-0.38999999999999879</v>
      </c>
    </row>
    <row r="751" spans="1:8">
      <c r="A751" s="3">
        <v>42356</v>
      </c>
      <c r="B751">
        <v>13.88</v>
      </c>
      <c r="C751">
        <v>13.91</v>
      </c>
      <c r="D751">
        <v>13.72</v>
      </c>
      <c r="E751">
        <v>13.8</v>
      </c>
      <c r="F751">
        <v>10.687403</v>
      </c>
      <c r="G751">
        <v>40453000</v>
      </c>
      <c r="H751" s="1">
        <f t="shared" si="15"/>
        <v>-8.0000000000000071E-2</v>
      </c>
    </row>
    <row r="752" spans="1:8">
      <c r="A752" s="3">
        <v>42359</v>
      </c>
      <c r="B752">
        <v>13.89</v>
      </c>
      <c r="C752">
        <v>13.95</v>
      </c>
      <c r="D752">
        <v>13.67</v>
      </c>
      <c r="E752">
        <v>13.73</v>
      </c>
      <c r="F752">
        <v>10.633188000000001</v>
      </c>
      <c r="G752">
        <v>31598000</v>
      </c>
      <c r="H752" s="1">
        <f t="shared" si="15"/>
        <v>-0.16000000000000014</v>
      </c>
    </row>
    <row r="753" spans="1:8">
      <c r="A753" s="3">
        <v>42360</v>
      </c>
      <c r="B753">
        <v>13.93</v>
      </c>
      <c r="C753">
        <v>14.25</v>
      </c>
      <c r="D753">
        <v>13.9</v>
      </c>
      <c r="E753">
        <v>14.2</v>
      </c>
      <c r="F753">
        <v>10.99718</v>
      </c>
      <c r="G753">
        <v>50646600</v>
      </c>
      <c r="H753" s="1">
        <f t="shared" si="15"/>
        <v>0.26999999999999957</v>
      </c>
    </row>
    <row r="754" spans="1:8">
      <c r="A754" s="3">
        <v>42361</v>
      </c>
      <c r="B754">
        <v>14.27</v>
      </c>
      <c r="C754">
        <v>14.38</v>
      </c>
      <c r="D754">
        <v>14.26</v>
      </c>
      <c r="E754">
        <v>14.36</v>
      </c>
      <c r="F754">
        <v>11.121093</v>
      </c>
      <c r="G754">
        <v>22172300</v>
      </c>
      <c r="H754" s="1">
        <f t="shared" si="15"/>
        <v>8.9999999999999858E-2</v>
      </c>
    </row>
    <row r="755" spans="1:8">
      <c r="A755" s="3">
        <v>42362</v>
      </c>
      <c r="B755">
        <v>14.35</v>
      </c>
      <c r="C755">
        <v>14.37</v>
      </c>
      <c r="D755">
        <v>14.25</v>
      </c>
      <c r="E755">
        <v>14.31</v>
      </c>
      <c r="F755">
        <v>11.082371</v>
      </c>
      <c r="G755">
        <v>9000100</v>
      </c>
      <c r="H755" s="1">
        <f t="shared" si="15"/>
        <v>-3.9999999999999147E-2</v>
      </c>
    </row>
    <row r="756" spans="1:8">
      <c r="A756" s="3">
        <v>42366</v>
      </c>
      <c r="B756">
        <v>14.28</v>
      </c>
      <c r="C756">
        <v>14.34</v>
      </c>
      <c r="D756">
        <v>14.16</v>
      </c>
      <c r="E756">
        <v>14.18</v>
      </c>
      <c r="F756">
        <v>10.981693</v>
      </c>
      <c r="G756">
        <v>13697500</v>
      </c>
      <c r="H756" s="1">
        <f t="shared" si="15"/>
        <v>-9.9999999999999645E-2</v>
      </c>
    </row>
    <row r="757" spans="1:8">
      <c r="A757" s="3">
        <v>42367</v>
      </c>
      <c r="B757">
        <v>14.28</v>
      </c>
      <c r="C757">
        <v>14.3</v>
      </c>
      <c r="D757">
        <v>14.15</v>
      </c>
      <c r="E757">
        <v>14.23</v>
      </c>
      <c r="F757">
        <v>11.020413</v>
      </c>
      <c r="G757">
        <v>18867800</v>
      </c>
      <c r="H757" s="1">
        <f t="shared" si="15"/>
        <v>-4.9999999999998934E-2</v>
      </c>
    </row>
    <row r="758" spans="1:8">
      <c r="A758" s="3">
        <v>42368</v>
      </c>
      <c r="B758">
        <v>14.23</v>
      </c>
      <c r="C758">
        <v>14.26</v>
      </c>
      <c r="D758">
        <v>14.12</v>
      </c>
      <c r="E758">
        <v>14.17</v>
      </c>
      <c r="F758">
        <v>10.973947000000001</v>
      </c>
      <c r="G758">
        <v>13800300</v>
      </c>
      <c r="H758" s="1">
        <f t="shared" si="15"/>
        <v>-6.0000000000000497E-2</v>
      </c>
    </row>
    <row r="759" spans="1:8">
      <c r="A759" s="3">
        <v>42369</v>
      </c>
      <c r="B759">
        <v>14.14</v>
      </c>
      <c r="C759">
        <v>14.16</v>
      </c>
      <c r="D759">
        <v>14.04</v>
      </c>
      <c r="E759">
        <v>14.09</v>
      </c>
      <c r="F759">
        <v>10.911989999999999</v>
      </c>
      <c r="G759">
        <v>19881000</v>
      </c>
      <c r="H759" s="1">
        <f t="shared" si="15"/>
        <v>-5.0000000000000711E-2</v>
      </c>
    </row>
    <row r="760" spans="1:8">
      <c r="A760" s="3">
        <v>42373</v>
      </c>
      <c r="B760">
        <v>13.87</v>
      </c>
      <c r="C760">
        <v>14</v>
      </c>
      <c r="D760">
        <v>13.75</v>
      </c>
      <c r="E760">
        <v>13.97</v>
      </c>
      <c r="F760">
        <v>10.819058</v>
      </c>
      <c r="G760">
        <v>38618500</v>
      </c>
      <c r="H760" s="1">
        <f t="shared" si="15"/>
        <v>0.10000000000000142</v>
      </c>
    </row>
    <row r="761" spans="1:8">
      <c r="A761" s="3">
        <v>42374</v>
      </c>
      <c r="B761">
        <v>13.97</v>
      </c>
      <c r="C761">
        <v>14</v>
      </c>
      <c r="D761">
        <v>13.51</v>
      </c>
      <c r="E761">
        <v>13.72</v>
      </c>
      <c r="F761">
        <v>10.625446</v>
      </c>
      <c r="G761">
        <v>50267500</v>
      </c>
      <c r="H761" s="1">
        <f t="shared" si="15"/>
        <v>-0.25</v>
      </c>
    </row>
    <row r="762" spans="1:8">
      <c r="A762" s="3">
        <v>42375</v>
      </c>
      <c r="B762">
        <v>13.56</v>
      </c>
      <c r="C762">
        <v>13.56</v>
      </c>
      <c r="D762">
        <v>13.05</v>
      </c>
      <c r="E762">
        <v>13.11</v>
      </c>
      <c r="F762">
        <v>10.153032</v>
      </c>
      <c r="G762">
        <v>61285500</v>
      </c>
      <c r="H762" s="1">
        <f t="shared" si="15"/>
        <v>-0.45000000000000107</v>
      </c>
    </row>
    <row r="763" spans="1:8">
      <c r="A763" s="3">
        <v>42376</v>
      </c>
      <c r="B763">
        <v>12.9</v>
      </c>
      <c r="C763">
        <v>13.04</v>
      </c>
      <c r="D763">
        <v>12.6</v>
      </c>
      <c r="E763">
        <v>12.7</v>
      </c>
      <c r="F763">
        <v>9.8355080000000008</v>
      </c>
      <c r="G763">
        <v>57846700</v>
      </c>
      <c r="H763" s="1">
        <f t="shared" si="15"/>
        <v>-0.20000000000000107</v>
      </c>
    </row>
    <row r="764" spans="1:8">
      <c r="A764" s="3">
        <v>42377</v>
      </c>
      <c r="B764">
        <v>13.05</v>
      </c>
      <c r="C764">
        <v>13.1</v>
      </c>
      <c r="D764">
        <v>12.5</v>
      </c>
      <c r="E764">
        <v>12.54</v>
      </c>
      <c r="F764">
        <v>9.7115950000000009</v>
      </c>
      <c r="G764">
        <v>46199400</v>
      </c>
      <c r="H764" s="1">
        <f t="shared" si="15"/>
        <v>-0.51000000000000156</v>
      </c>
    </row>
    <row r="765" spans="1:8">
      <c r="A765" s="3">
        <v>42380</v>
      </c>
      <c r="B765">
        <v>12.8</v>
      </c>
      <c r="C765">
        <v>12.82</v>
      </c>
      <c r="D765">
        <v>12.55</v>
      </c>
      <c r="E765">
        <v>12.77</v>
      </c>
      <c r="F765">
        <v>9.8897180000000002</v>
      </c>
      <c r="G765">
        <v>41269100</v>
      </c>
      <c r="H765" s="1">
        <f t="shared" si="15"/>
        <v>-3.0000000000001137E-2</v>
      </c>
    </row>
    <row r="766" spans="1:8">
      <c r="A766" s="3">
        <v>42381</v>
      </c>
      <c r="B766">
        <v>13.03</v>
      </c>
      <c r="C766">
        <v>13.04</v>
      </c>
      <c r="D766">
        <v>12.58</v>
      </c>
      <c r="E766">
        <v>12.85</v>
      </c>
      <c r="F766">
        <v>9.9516740000000006</v>
      </c>
      <c r="G766">
        <v>50983700</v>
      </c>
      <c r="H766" s="1">
        <f t="shared" si="15"/>
        <v>-0.17999999999999972</v>
      </c>
    </row>
    <row r="767" spans="1:8">
      <c r="A767" s="3">
        <v>42382</v>
      </c>
      <c r="B767">
        <v>12.73</v>
      </c>
      <c r="C767">
        <v>12.84</v>
      </c>
      <c r="D767">
        <v>12.06</v>
      </c>
      <c r="E767">
        <v>12.2</v>
      </c>
      <c r="F767">
        <v>9.448283</v>
      </c>
      <c r="G767">
        <v>102174700</v>
      </c>
      <c r="H767" s="1">
        <f t="shared" si="15"/>
        <v>-0.53000000000000114</v>
      </c>
    </row>
    <row r="768" spans="1:8">
      <c r="A768" s="3">
        <v>42383</v>
      </c>
      <c r="B768">
        <v>12.19</v>
      </c>
      <c r="C768">
        <v>12.31</v>
      </c>
      <c r="D768">
        <v>11.82</v>
      </c>
      <c r="E768">
        <v>12.19</v>
      </c>
      <c r="F768">
        <v>9.4405380000000001</v>
      </c>
      <c r="G768">
        <v>62938600</v>
      </c>
      <c r="H768" s="1">
        <f t="shared" si="15"/>
        <v>0</v>
      </c>
    </row>
    <row r="769" spans="1:8">
      <c r="A769" s="3">
        <v>42384</v>
      </c>
      <c r="B769">
        <v>11.81</v>
      </c>
      <c r="C769">
        <v>12</v>
      </c>
      <c r="D769">
        <v>11.58</v>
      </c>
      <c r="E769">
        <v>11.97</v>
      </c>
      <c r="F769">
        <v>9.2701580000000003</v>
      </c>
      <c r="G769">
        <v>69030000</v>
      </c>
      <c r="H769" s="1">
        <f t="shared" si="15"/>
        <v>0.16000000000000014</v>
      </c>
    </row>
    <row r="770" spans="1:8">
      <c r="A770" s="3">
        <v>42388</v>
      </c>
      <c r="B770">
        <v>12.15</v>
      </c>
      <c r="C770">
        <v>12.16</v>
      </c>
      <c r="D770">
        <v>11.82</v>
      </c>
      <c r="E770">
        <v>11.95</v>
      </c>
      <c r="F770">
        <v>9.2546700000000008</v>
      </c>
      <c r="G770">
        <v>41142600</v>
      </c>
      <c r="H770" s="1">
        <f t="shared" si="15"/>
        <v>-0.20000000000000107</v>
      </c>
    </row>
    <row r="771" spans="1:8">
      <c r="A771" s="3">
        <v>42389</v>
      </c>
      <c r="B771">
        <v>11.79</v>
      </c>
      <c r="C771">
        <v>12.07</v>
      </c>
      <c r="D771">
        <v>11.47</v>
      </c>
      <c r="E771">
        <v>11.9</v>
      </c>
      <c r="F771">
        <v>9.2159469999999999</v>
      </c>
      <c r="G771">
        <v>59879000</v>
      </c>
      <c r="H771" s="1">
        <f t="shared" si="15"/>
        <v>0.11000000000000121</v>
      </c>
    </row>
    <row r="772" spans="1:8">
      <c r="A772" s="3">
        <v>42390</v>
      </c>
      <c r="B772">
        <v>12.01</v>
      </c>
      <c r="C772">
        <v>12.28</v>
      </c>
      <c r="D772">
        <v>11.86</v>
      </c>
      <c r="E772">
        <v>12.01</v>
      </c>
      <c r="F772">
        <v>9.3011379999999999</v>
      </c>
      <c r="G772">
        <v>48841800</v>
      </c>
      <c r="H772" s="1">
        <f t="shared" ref="H772:H835" si="16">E772-B772</f>
        <v>0</v>
      </c>
    </row>
    <row r="773" spans="1:8">
      <c r="A773" s="3">
        <v>42391</v>
      </c>
      <c r="B773">
        <v>12.26</v>
      </c>
      <c r="C773">
        <v>12.36</v>
      </c>
      <c r="D773">
        <v>12.03</v>
      </c>
      <c r="E773">
        <v>12.14</v>
      </c>
      <c r="F773">
        <v>9.4018149999999991</v>
      </c>
      <c r="G773">
        <v>44537800</v>
      </c>
      <c r="H773" s="1">
        <f t="shared" si="16"/>
        <v>-0.11999999999999922</v>
      </c>
    </row>
    <row r="774" spans="1:8">
      <c r="A774" s="3">
        <v>42394</v>
      </c>
      <c r="B774">
        <v>12.3</v>
      </c>
      <c r="C774">
        <v>12.31</v>
      </c>
      <c r="D774">
        <v>11.93</v>
      </c>
      <c r="E774">
        <v>11.98</v>
      </c>
      <c r="F774">
        <v>9.2779039999999995</v>
      </c>
      <c r="G774">
        <v>96738600</v>
      </c>
      <c r="H774" s="1">
        <f t="shared" si="16"/>
        <v>-0.32000000000000028</v>
      </c>
    </row>
    <row r="775" spans="1:8">
      <c r="A775" s="3">
        <v>42395</v>
      </c>
      <c r="B775">
        <v>12.14</v>
      </c>
      <c r="C775">
        <v>12.3</v>
      </c>
      <c r="D775">
        <v>12.04</v>
      </c>
      <c r="E775">
        <v>12.26</v>
      </c>
      <c r="F775">
        <v>9.4947479999999995</v>
      </c>
      <c r="G775">
        <v>45969800</v>
      </c>
      <c r="H775" s="1">
        <f t="shared" si="16"/>
        <v>0.11999999999999922</v>
      </c>
    </row>
    <row r="776" spans="1:8">
      <c r="A776" s="3">
        <v>42396</v>
      </c>
      <c r="B776">
        <v>12.05</v>
      </c>
      <c r="C776">
        <v>12.1</v>
      </c>
      <c r="D776">
        <v>11.73</v>
      </c>
      <c r="E776">
        <v>11.85</v>
      </c>
      <c r="F776">
        <v>9.4867439999999998</v>
      </c>
      <c r="G776">
        <v>42064200</v>
      </c>
      <c r="H776" s="1">
        <f t="shared" si="16"/>
        <v>-0.20000000000000107</v>
      </c>
    </row>
    <row r="777" spans="1:8">
      <c r="A777" s="3">
        <v>42397</v>
      </c>
      <c r="B777">
        <v>12.03</v>
      </c>
      <c r="C777">
        <v>12.06</v>
      </c>
      <c r="D777">
        <v>11.2</v>
      </c>
      <c r="E777">
        <v>11.71</v>
      </c>
      <c r="F777">
        <v>9.374663</v>
      </c>
      <c r="G777">
        <v>75699800</v>
      </c>
      <c r="H777" s="1">
        <f t="shared" si="16"/>
        <v>-0.31999999999999851</v>
      </c>
    </row>
    <row r="778" spans="1:8">
      <c r="A778" s="3">
        <v>42398</v>
      </c>
      <c r="B778">
        <v>11.83</v>
      </c>
      <c r="C778">
        <v>11.94</v>
      </c>
      <c r="D778">
        <v>11.65</v>
      </c>
      <c r="E778">
        <v>11.94</v>
      </c>
      <c r="F778">
        <v>9.5587940000000007</v>
      </c>
      <c r="G778">
        <v>52137400</v>
      </c>
      <c r="H778" s="1">
        <f t="shared" si="16"/>
        <v>0.10999999999999943</v>
      </c>
    </row>
    <row r="779" spans="1:8">
      <c r="A779" s="3">
        <v>42401</v>
      </c>
      <c r="B779">
        <v>11.92</v>
      </c>
      <c r="C779">
        <v>12.14</v>
      </c>
      <c r="D779">
        <v>11.73</v>
      </c>
      <c r="E779">
        <v>12.07</v>
      </c>
      <c r="F779">
        <v>9.6628679999999996</v>
      </c>
      <c r="G779">
        <v>37301200</v>
      </c>
      <c r="H779" s="1">
        <f t="shared" si="16"/>
        <v>0.15000000000000036</v>
      </c>
    </row>
    <row r="780" spans="1:8">
      <c r="A780" s="3">
        <v>42402</v>
      </c>
      <c r="B780">
        <v>11.95</v>
      </c>
      <c r="C780">
        <v>12.08</v>
      </c>
      <c r="D780">
        <v>11.45</v>
      </c>
      <c r="E780">
        <v>11.51</v>
      </c>
      <c r="F780">
        <v>9.2145519999999994</v>
      </c>
      <c r="G780">
        <v>55649200</v>
      </c>
      <c r="H780" s="1">
        <f t="shared" si="16"/>
        <v>-0.4399999999999995</v>
      </c>
    </row>
    <row r="781" spans="1:8">
      <c r="A781" s="3">
        <v>42403</v>
      </c>
      <c r="B781">
        <v>11.67</v>
      </c>
      <c r="C781">
        <v>11.68</v>
      </c>
      <c r="D781">
        <v>11.02</v>
      </c>
      <c r="E781">
        <v>11.46</v>
      </c>
      <c r="F781">
        <v>9.1745230000000006</v>
      </c>
      <c r="G781">
        <v>69454600</v>
      </c>
      <c r="H781" s="1">
        <f t="shared" si="16"/>
        <v>-0.20999999999999908</v>
      </c>
    </row>
    <row r="782" spans="1:8">
      <c r="A782" s="3">
        <v>42404</v>
      </c>
      <c r="B782">
        <v>11.37</v>
      </c>
      <c r="C782">
        <v>11.69</v>
      </c>
      <c r="D782">
        <v>11.26</v>
      </c>
      <c r="E782">
        <v>11.53</v>
      </c>
      <c r="F782">
        <v>9.2305620000000008</v>
      </c>
      <c r="G782">
        <v>40223100</v>
      </c>
      <c r="H782" s="1">
        <f t="shared" si="16"/>
        <v>0.16000000000000014</v>
      </c>
    </row>
    <row r="783" spans="1:8">
      <c r="A783" s="3">
        <v>42405</v>
      </c>
      <c r="B783">
        <v>11.52</v>
      </c>
      <c r="C783">
        <v>11.7</v>
      </c>
      <c r="D783">
        <v>11.42</v>
      </c>
      <c r="E783">
        <v>11.45</v>
      </c>
      <c r="F783">
        <v>9.1665170000000007</v>
      </c>
      <c r="G783">
        <v>33322200</v>
      </c>
      <c r="H783" s="1">
        <f t="shared" si="16"/>
        <v>-7.0000000000000284E-2</v>
      </c>
    </row>
    <row r="784" spans="1:8">
      <c r="A784" s="3">
        <v>42408</v>
      </c>
      <c r="B784">
        <v>11.39</v>
      </c>
      <c r="C784">
        <v>11.69</v>
      </c>
      <c r="D784">
        <v>11.25</v>
      </c>
      <c r="E784">
        <v>11.59</v>
      </c>
      <c r="F784">
        <v>9.2785949999999993</v>
      </c>
      <c r="G784">
        <v>45274500</v>
      </c>
      <c r="H784" s="1">
        <f t="shared" si="16"/>
        <v>0.19999999999999929</v>
      </c>
    </row>
    <row r="785" spans="1:8">
      <c r="A785" s="3">
        <v>42409</v>
      </c>
      <c r="B785">
        <v>11.47</v>
      </c>
      <c r="C785">
        <v>11.61</v>
      </c>
      <c r="D785">
        <v>11.22</v>
      </c>
      <c r="E785">
        <v>11.35</v>
      </c>
      <c r="F785">
        <v>9.0864600000000006</v>
      </c>
      <c r="G785">
        <v>48956800</v>
      </c>
      <c r="H785" s="1">
        <f t="shared" si="16"/>
        <v>-0.12000000000000099</v>
      </c>
    </row>
    <row r="786" spans="1:8">
      <c r="A786" s="3">
        <v>42410</v>
      </c>
      <c r="B786">
        <v>11.46</v>
      </c>
      <c r="C786">
        <v>11.57</v>
      </c>
      <c r="D786">
        <v>11.33</v>
      </c>
      <c r="E786">
        <v>11.34</v>
      </c>
      <c r="F786">
        <v>9.0784559999999992</v>
      </c>
      <c r="G786">
        <v>38160300</v>
      </c>
      <c r="H786" s="1">
        <f t="shared" si="16"/>
        <v>-0.12000000000000099</v>
      </c>
    </row>
    <row r="787" spans="1:8">
      <c r="A787" s="3">
        <v>42411</v>
      </c>
      <c r="B787">
        <v>11.17</v>
      </c>
      <c r="C787">
        <v>11.43</v>
      </c>
      <c r="D787">
        <v>11.1</v>
      </c>
      <c r="E787">
        <v>11.17</v>
      </c>
      <c r="F787">
        <v>8.9423580000000005</v>
      </c>
      <c r="G787">
        <v>45801300</v>
      </c>
      <c r="H787" s="1">
        <f t="shared" si="16"/>
        <v>0</v>
      </c>
    </row>
    <row r="788" spans="1:8">
      <c r="A788" s="3">
        <v>42412</v>
      </c>
      <c r="B788">
        <v>11.25</v>
      </c>
      <c r="C788">
        <v>11.58</v>
      </c>
      <c r="D788">
        <v>11.18</v>
      </c>
      <c r="E788">
        <v>11.55</v>
      </c>
      <c r="F788">
        <v>9.2465720000000005</v>
      </c>
      <c r="G788">
        <v>28085000</v>
      </c>
      <c r="H788" s="1">
        <f t="shared" si="16"/>
        <v>0.30000000000000071</v>
      </c>
    </row>
    <row r="789" spans="1:8">
      <c r="A789" s="3">
        <v>42416</v>
      </c>
      <c r="B789">
        <v>11.75</v>
      </c>
      <c r="C789">
        <v>11.88</v>
      </c>
      <c r="D789">
        <v>11.53</v>
      </c>
      <c r="E789">
        <v>11.87</v>
      </c>
      <c r="F789">
        <v>9.5027539999999995</v>
      </c>
      <c r="G789">
        <v>41072100</v>
      </c>
      <c r="H789" s="1">
        <f t="shared" si="16"/>
        <v>0.11999999999999922</v>
      </c>
    </row>
    <row r="790" spans="1:8">
      <c r="A790" s="3">
        <v>42417</v>
      </c>
      <c r="B790">
        <v>11.99</v>
      </c>
      <c r="C790">
        <v>12.3</v>
      </c>
      <c r="D790">
        <v>11.98</v>
      </c>
      <c r="E790">
        <v>12.27</v>
      </c>
      <c r="F790">
        <v>9.8229819999999997</v>
      </c>
      <c r="G790">
        <v>37766400</v>
      </c>
      <c r="H790" s="1">
        <f t="shared" si="16"/>
        <v>0.27999999999999936</v>
      </c>
    </row>
    <row r="791" spans="1:8">
      <c r="A791" s="3">
        <v>42418</v>
      </c>
      <c r="B791">
        <v>12.4</v>
      </c>
      <c r="C791">
        <v>12.44</v>
      </c>
      <c r="D791">
        <v>12.12</v>
      </c>
      <c r="E791">
        <v>12.26</v>
      </c>
      <c r="F791">
        <v>9.8149770000000007</v>
      </c>
      <c r="G791">
        <v>28784700</v>
      </c>
      <c r="H791" s="1">
        <f t="shared" si="16"/>
        <v>-0.14000000000000057</v>
      </c>
    </row>
    <row r="792" spans="1:8">
      <c r="A792" s="3">
        <v>42419</v>
      </c>
      <c r="B792">
        <v>12.19</v>
      </c>
      <c r="C792">
        <v>12.22</v>
      </c>
      <c r="D792">
        <v>12.01</v>
      </c>
      <c r="E792">
        <v>12.1</v>
      </c>
      <c r="F792">
        <v>9.6868870000000005</v>
      </c>
      <c r="G792">
        <v>26479300</v>
      </c>
      <c r="H792" s="1">
        <f t="shared" si="16"/>
        <v>-8.9999999999999858E-2</v>
      </c>
    </row>
    <row r="793" spans="1:8">
      <c r="A793" s="3">
        <v>42422</v>
      </c>
      <c r="B793">
        <v>12.1</v>
      </c>
      <c r="C793">
        <v>12.56</v>
      </c>
      <c r="D793">
        <v>12.1</v>
      </c>
      <c r="E793">
        <v>12.56</v>
      </c>
      <c r="F793">
        <v>10.055148000000001</v>
      </c>
      <c r="G793">
        <v>33549700</v>
      </c>
      <c r="H793" s="1">
        <f t="shared" si="16"/>
        <v>0.46000000000000085</v>
      </c>
    </row>
    <row r="794" spans="1:8">
      <c r="A794" s="3">
        <v>42423</v>
      </c>
      <c r="B794">
        <v>12.53</v>
      </c>
      <c r="C794">
        <v>12.65</v>
      </c>
      <c r="D794">
        <v>12.42</v>
      </c>
      <c r="E794">
        <v>12.42</v>
      </c>
      <c r="F794">
        <v>9.9430669999999992</v>
      </c>
      <c r="G794">
        <v>30136700</v>
      </c>
      <c r="H794" s="1">
        <f t="shared" si="16"/>
        <v>-0.10999999999999943</v>
      </c>
    </row>
    <row r="795" spans="1:8">
      <c r="A795" s="3">
        <v>42424</v>
      </c>
      <c r="B795">
        <v>12.11</v>
      </c>
      <c r="C795">
        <v>12.11</v>
      </c>
      <c r="D795">
        <v>11.6</v>
      </c>
      <c r="E795">
        <v>12.08</v>
      </c>
      <c r="F795">
        <v>9.6708750000000006</v>
      </c>
      <c r="G795">
        <v>60608400</v>
      </c>
      <c r="H795" s="1">
        <f t="shared" si="16"/>
        <v>-2.9999999999999361E-2</v>
      </c>
    </row>
    <row r="796" spans="1:8">
      <c r="A796" s="3">
        <v>42425</v>
      </c>
      <c r="B796">
        <v>12.11</v>
      </c>
      <c r="C796">
        <v>12.4</v>
      </c>
      <c r="D796">
        <v>12.05</v>
      </c>
      <c r="E796">
        <v>12.39</v>
      </c>
      <c r="F796">
        <v>9.9190509999999996</v>
      </c>
      <c r="G796">
        <v>32024800</v>
      </c>
      <c r="H796" s="1">
        <f t="shared" si="16"/>
        <v>0.28000000000000114</v>
      </c>
    </row>
    <row r="797" spans="1:8">
      <c r="A797" s="3">
        <v>42426</v>
      </c>
      <c r="B797">
        <v>12.52</v>
      </c>
      <c r="C797">
        <v>12.59</v>
      </c>
      <c r="D797">
        <v>12.4</v>
      </c>
      <c r="E797">
        <v>12.47</v>
      </c>
      <c r="F797">
        <v>9.9830970000000008</v>
      </c>
      <c r="G797">
        <v>30228800</v>
      </c>
      <c r="H797" s="1">
        <f t="shared" si="16"/>
        <v>-4.9999999999998934E-2</v>
      </c>
    </row>
    <row r="798" spans="1:8">
      <c r="A798" s="3">
        <v>42429</v>
      </c>
      <c r="B798">
        <v>12.42</v>
      </c>
      <c r="C798">
        <v>12.65</v>
      </c>
      <c r="D798">
        <v>12.39</v>
      </c>
      <c r="E798">
        <v>12.51</v>
      </c>
      <c r="F798">
        <v>10.015119</v>
      </c>
      <c r="G798">
        <v>32999100</v>
      </c>
      <c r="H798" s="1">
        <f t="shared" si="16"/>
        <v>8.9999999999999858E-2</v>
      </c>
    </row>
    <row r="799" spans="1:8">
      <c r="A799" s="3">
        <v>42430</v>
      </c>
      <c r="B799">
        <v>13.01</v>
      </c>
      <c r="C799">
        <v>13.12</v>
      </c>
      <c r="D799">
        <v>12.72</v>
      </c>
      <c r="E799">
        <v>13.09</v>
      </c>
      <c r="F799">
        <v>10.47945</v>
      </c>
      <c r="G799">
        <v>71523900</v>
      </c>
      <c r="H799" s="1">
        <f t="shared" si="16"/>
        <v>8.0000000000000071E-2</v>
      </c>
    </row>
    <row r="800" spans="1:8">
      <c r="A800" s="3">
        <v>42431</v>
      </c>
      <c r="B800">
        <v>13.06</v>
      </c>
      <c r="C800">
        <v>13.35</v>
      </c>
      <c r="D800">
        <v>13.04</v>
      </c>
      <c r="E800">
        <v>13.22</v>
      </c>
      <c r="F800">
        <v>10.583524000000001</v>
      </c>
      <c r="G800">
        <v>36598200</v>
      </c>
      <c r="H800" s="1">
        <f t="shared" si="16"/>
        <v>0.16000000000000014</v>
      </c>
    </row>
    <row r="801" spans="1:8">
      <c r="A801" s="3">
        <v>42432</v>
      </c>
      <c r="B801">
        <v>13.25</v>
      </c>
      <c r="C801">
        <v>13.61</v>
      </c>
      <c r="D801">
        <v>13.24</v>
      </c>
      <c r="E801">
        <v>13.54</v>
      </c>
      <c r="F801">
        <v>10.839706</v>
      </c>
      <c r="G801">
        <v>44524500</v>
      </c>
      <c r="H801" s="1">
        <f t="shared" si="16"/>
        <v>0.28999999999999915</v>
      </c>
    </row>
    <row r="802" spans="1:8">
      <c r="A802" s="3">
        <v>42433</v>
      </c>
      <c r="B802">
        <v>13.56</v>
      </c>
      <c r="C802">
        <v>13.86</v>
      </c>
      <c r="D802">
        <v>13.43</v>
      </c>
      <c r="E802">
        <v>13.59</v>
      </c>
      <c r="F802">
        <v>10.879735999999999</v>
      </c>
      <c r="G802">
        <v>31818600</v>
      </c>
      <c r="H802" s="1">
        <f t="shared" si="16"/>
        <v>2.9999999999999361E-2</v>
      </c>
    </row>
    <row r="803" spans="1:8">
      <c r="A803" s="3">
        <v>42436</v>
      </c>
      <c r="B803">
        <v>13.46</v>
      </c>
      <c r="C803">
        <v>13.74</v>
      </c>
      <c r="D803">
        <v>13.45</v>
      </c>
      <c r="E803">
        <v>13.62</v>
      </c>
      <c r="F803">
        <v>10.903751</v>
      </c>
      <c r="G803">
        <v>26131400</v>
      </c>
      <c r="H803" s="1">
        <f t="shared" si="16"/>
        <v>0.15999999999999837</v>
      </c>
    </row>
    <row r="804" spans="1:8">
      <c r="A804" s="3">
        <v>42437</v>
      </c>
      <c r="B804">
        <v>13.51</v>
      </c>
      <c r="C804">
        <v>13.58</v>
      </c>
      <c r="D804">
        <v>13.15</v>
      </c>
      <c r="E804">
        <v>13.23</v>
      </c>
      <c r="F804">
        <v>10.591529</v>
      </c>
      <c r="G804">
        <v>34770600</v>
      </c>
      <c r="H804" s="1">
        <f t="shared" si="16"/>
        <v>-0.27999999999999936</v>
      </c>
    </row>
    <row r="805" spans="1:8">
      <c r="A805" s="3">
        <v>42438</v>
      </c>
      <c r="B805">
        <v>13.25</v>
      </c>
      <c r="C805">
        <v>13.32</v>
      </c>
      <c r="D805">
        <v>13.01</v>
      </c>
      <c r="E805">
        <v>13.19</v>
      </c>
      <c r="F805">
        <v>10.559505</v>
      </c>
      <c r="G805">
        <v>34146200</v>
      </c>
      <c r="H805" s="1">
        <f t="shared" si="16"/>
        <v>-6.0000000000000497E-2</v>
      </c>
    </row>
    <row r="806" spans="1:8">
      <c r="A806" s="3">
        <v>42439</v>
      </c>
      <c r="B806">
        <v>13.25</v>
      </c>
      <c r="C806">
        <v>13.28</v>
      </c>
      <c r="D806">
        <v>12.92</v>
      </c>
      <c r="E806">
        <v>13.15</v>
      </c>
      <c r="F806">
        <v>10.527483999999999</v>
      </c>
      <c r="G806">
        <v>39076500</v>
      </c>
      <c r="H806" s="1">
        <f t="shared" si="16"/>
        <v>-9.9999999999999645E-2</v>
      </c>
    </row>
    <row r="807" spans="1:8">
      <c r="A807" s="3">
        <v>42440</v>
      </c>
      <c r="B807">
        <v>13.26</v>
      </c>
      <c r="C807">
        <v>13.3</v>
      </c>
      <c r="D807">
        <v>13.2</v>
      </c>
      <c r="E807">
        <v>13.29</v>
      </c>
      <c r="F807">
        <v>10.639564</v>
      </c>
      <c r="G807">
        <v>27583000</v>
      </c>
      <c r="H807" s="1">
        <f t="shared" si="16"/>
        <v>2.9999999999999361E-2</v>
      </c>
    </row>
    <row r="808" spans="1:8">
      <c r="A808" s="3">
        <v>42443</v>
      </c>
      <c r="B808">
        <v>13.28</v>
      </c>
      <c r="C808">
        <v>13.37</v>
      </c>
      <c r="D808">
        <v>13.18</v>
      </c>
      <c r="E808">
        <v>13.27</v>
      </c>
      <c r="F808">
        <v>10.623551000000001</v>
      </c>
      <c r="G808">
        <v>20609600</v>
      </c>
      <c r="H808" s="1">
        <f t="shared" si="16"/>
        <v>-9.9999999999997868E-3</v>
      </c>
    </row>
    <row r="809" spans="1:8">
      <c r="A809" s="3">
        <v>42444</v>
      </c>
      <c r="B809">
        <v>13.12</v>
      </c>
      <c r="C809">
        <v>13.24</v>
      </c>
      <c r="D809">
        <v>13.05</v>
      </c>
      <c r="E809">
        <v>13.23</v>
      </c>
      <c r="F809">
        <v>10.591529</v>
      </c>
      <c r="G809">
        <v>27729900</v>
      </c>
      <c r="H809" s="1">
        <f t="shared" si="16"/>
        <v>0.11000000000000121</v>
      </c>
    </row>
    <row r="810" spans="1:8">
      <c r="A810" s="3">
        <v>42445</v>
      </c>
      <c r="B810">
        <v>13.21</v>
      </c>
      <c r="C810">
        <v>13.51</v>
      </c>
      <c r="D810">
        <v>13.18</v>
      </c>
      <c r="E810">
        <v>13.5</v>
      </c>
      <c r="F810">
        <v>10.807683000000001</v>
      </c>
      <c r="G810">
        <v>47035000</v>
      </c>
      <c r="H810" s="1">
        <f t="shared" si="16"/>
        <v>0.28999999999999915</v>
      </c>
    </row>
    <row r="811" spans="1:8">
      <c r="A811" s="3">
        <v>42446</v>
      </c>
      <c r="B811">
        <v>13.47</v>
      </c>
      <c r="C811">
        <v>13.68</v>
      </c>
      <c r="D811">
        <v>13.39</v>
      </c>
      <c r="E811">
        <v>13.47</v>
      </c>
      <c r="F811">
        <v>10.783666</v>
      </c>
      <c r="G811">
        <v>31521700</v>
      </c>
      <c r="H811" s="1">
        <f t="shared" si="16"/>
        <v>0</v>
      </c>
    </row>
    <row r="812" spans="1:8">
      <c r="A812" s="3">
        <v>42447</v>
      </c>
      <c r="B812">
        <v>13.54</v>
      </c>
      <c r="C812">
        <v>13.7</v>
      </c>
      <c r="D812">
        <v>13.49</v>
      </c>
      <c r="E812">
        <v>13.64</v>
      </c>
      <c r="F812">
        <v>10.919764000000001</v>
      </c>
      <c r="G812">
        <v>32182400</v>
      </c>
      <c r="H812" s="1">
        <f t="shared" si="16"/>
        <v>0.10000000000000142</v>
      </c>
    </row>
    <row r="813" spans="1:8">
      <c r="A813" s="3">
        <v>42450</v>
      </c>
      <c r="B813">
        <v>13.64</v>
      </c>
      <c r="C813">
        <v>13.76</v>
      </c>
      <c r="D813">
        <v>13.56</v>
      </c>
      <c r="E813">
        <v>13.66</v>
      </c>
      <c r="F813">
        <v>10.935772999999999</v>
      </c>
      <c r="G813">
        <v>20905200</v>
      </c>
      <c r="H813" s="1">
        <f t="shared" si="16"/>
        <v>1.9999999999999574E-2</v>
      </c>
    </row>
    <row r="814" spans="1:8">
      <c r="A814" s="3">
        <v>42451</v>
      </c>
      <c r="B814">
        <v>13.65</v>
      </c>
      <c r="C814">
        <v>13.73</v>
      </c>
      <c r="D814">
        <v>13.51</v>
      </c>
      <c r="E814">
        <v>13.59</v>
      </c>
      <c r="F814">
        <v>10.879735999999999</v>
      </c>
      <c r="G814">
        <v>26148000</v>
      </c>
      <c r="H814" s="1">
        <f t="shared" si="16"/>
        <v>-6.0000000000000497E-2</v>
      </c>
    </row>
    <row r="815" spans="1:8">
      <c r="A815" s="3">
        <v>42452</v>
      </c>
      <c r="B815">
        <v>13.57</v>
      </c>
      <c r="C815">
        <v>13.61</v>
      </c>
      <c r="D815">
        <v>13.19</v>
      </c>
      <c r="E815">
        <v>13.26</v>
      </c>
      <c r="F815">
        <v>10.615548</v>
      </c>
      <c r="G815">
        <v>31535500</v>
      </c>
      <c r="H815" s="1">
        <f t="shared" si="16"/>
        <v>-0.3100000000000005</v>
      </c>
    </row>
    <row r="816" spans="1:8">
      <c r="A816" s="3">
        <v>42453</v>
      </c>
      <c r="B816">
        <v>13.11</v>
      </c>
      <c r="C816">
        <v>13.12</v>
      </c>
      <c r="D816">
        <v>12.78</v>
      </c>
      <c r="E816">
        <v>13.06</v>
      </c>
      <c r="F816">
        <v>10.455434</v>
      </c>
      <c r="G816">
        <v>36203200</v>
      </c>
      <c r="H816" s="1">
        <f t="shared" si="16"/>
        <v>-4.9999999999998934E-2</v>
      </c>
    </row>
    <row r="817" spans="1:8">
      <c r="A817" s="3">
        <v>42457</v>
      </c>
      <c r="B817">
        <v>13.13</v>
      </c>
      <c r="C817">
        <v>13.17</v>
      </c>
      <c r="D817">
        <v>13.07</v>
      </c>
      <c r="E817">
        <v>13.09</v>
      </c>
      <c r="F817">
        <v>10.47945</v>
      </c>
      <c r="G817">
        <v>18684200</v>
      </c>
      <c r="H817" s="1">
        <f t="shared" si="16"/>
        <v>-4.0000000000000924E-2</v>
      </c>
    </row>
    <row r="818" spans="1:8">
      <c r="A818" s="3">
        <v>42458</v>
      </c>
      <c r="B818">
        <v>13.05</v>
      </c>
      <c r="C818">
        <v>13.2</v>
      </c>
      <c r="D818">
        <v>12.97</v>
      </c>
      <c r="E818">
        <v>13.2</v>
      </c>
      <c r="F818">
        <v>10.567513</v>
      </c>
      <c r="G818">
        <v>26077400</v>
      </c>
      <c r="H818" s="1">
        <f t="shared" si="16"/>
        <v>0.14999999999999858</v>
      </c>
    </row>
    <row r="819" spans="1:8">
      <c r="A819" s="3">
        <v>42459</v>
      </c>
      <c r="B819">
        <v>13.28</v>
      </c>
      <c r="C819">
        <v>13.44</v>
      </c>
      <c r="D819">
        <v>13.25</v>
      </c>
      <c r="E819">
        <v>13.35</v>
      </c>
      <c r="F819">
        <v>10.687597</v>
      </c>
      <c r="G819">
        <v>25322500</v>
      </c>
      <c r="H819" s="1">
        <f t="shared" si="16"/>
        <v>7.0000000000000284E-2</v>
      </c>
    </row>
    <row r="820" spans="1:8">
      <c r="A820" s="3">
        <v>42460</v>
      </c>
      <c r="B820">
        <v>13.34</v>
      </c>
      <c r="C820">
        <v>13.52</v>
      </c>
      <c r="D820">
        <v>13.34</v>
      </c>
      <c r="E820">
        <v>13.5</v>
      </c>
      <c r="F820">
        <v>10.807683000000001</v>
      </c>
      <c r="G820">
        <v>32943400</v>
      </c>
      <c r="H820" s="1">
        <f t="shared" si="16"/>
        <v>0.16000000000000014</v>
      </c>
    </row>
    <row r="821" spans="1:8">
      <c r="A821" s="3">
        <v>42461</v>
      </c>
      <c r="B821">
        <v>13.28</v>
      </c>
      <c r="C821">
        <v>13.33</v>
      </c>
      <c r="D821">
        <v>13.05</v>
      </c>
      <c r="E821">
        <v>13.1</v>
      </c>
      <c r="F821">
        <v>10.487455000000001</v>
      </c>
      <c r="G821">
        <v>57914000</v>
      </c>
      <c r="H821" s="1">
        <f t="shared" si="16"/>
        <v>-0.17999999999999972</v>
      </c>
    </row>
    <row r="822" spans="1:8">
      <c r="A822" s="3">
        <v>42464</v>
      </c>
      <c r="B822">
        <v>13.11</v>
      </c>
      <c r="C822">
        <v>13.12</v>
      </c>
      <c r="D822">
        <v>12.76</v>
      </c>
      <c r="E822">
        <v>12.8</v>
      </c>
      <c r="F822">
        <v>10.247284000000001</v>
      </c>
      <c r="G822">
        <v>42406300</v>
      </c>
      <c r="H822" s="1">
        <f t="shared" si="16"/>
        <v>-0.30999999999999872</v>
      </c>
    </row>
    <row r="823" spans="1:8">
      <c r="A823" s="3">
        <v>42465</v>
      </c>
      <c r="B823">
        <v>12.73</v>
      </c>
      <c r="C823">
        <v>12.85</v>
      </c>
      <c r="D823">
        <v>12.52</v>
      </c>
      <c r="E823">
        <v>12.77</v>
      </c>
      <c r="F823">
        <v>10.223269</v>
      </c>
      <c r="G823">
        <v>32425000</v>
      </c>
      <c r="H823" s="1">
        <f t="shared" si="16"/>
        <v>3.9999999999999147E-2</v>
      </c>
    </row>
    <row r="824" spans="1:8">
      <c r="A824" s="3">
        <v>42466</v>
      </c>
      <c r="B824">
        <v>12.75</v>
      </c>
      <c r="C824">
        <v>12.87</v>
      </c>
      <c r="D824">
        <v>12.65</v>
      </c>
      <c r="E824">
        <v>12.82</v>
      </c>
      <c r="F824">
        <v>10.263294999999999</v>
      </c>
      <c r="G824">
        <v>22597400</v>
      </c>
      <c r="H824" s="1">
        <f t="shared" si="16"/>
        <v>7.0000000000000284E-2</v>
      </c>
    </row>
    <row r="825" spans="1:8">
      <c r="A825" s="3">
        <v>42467</v>
      </c>
      <c r="B825">
        <v>12.77</v>
      </c>
      <c r="C825">
        <v>12.79</v>
      </c>
      <c r="D825">
        <v>12.39</v>
      </c>
      <c r="E825">
        <v>12.52</v>
      </c>
      <c r="F825">
        <v>10.023125</v>
      </c>
      <c r="G825">
        <v>37688100</v>
      </c>
      <c r="H825" s="1">
        <f t="shared" si="16"/>
        <v>-0.25</v>
      </c>
    </row>
    <row r="826" spans="1:8">
      <c r="A826" s="3">
        <v>42468</v>
      </c>
      <c r="B826">
        <v>12.62</v>
      </c>
      <c r="C826">
        <v>12.78</v>
      </c>
      <c r="D826">
        <v>12.51</v>
      </c>
      <c r="E826">
        <v>12.55</v>
      </c>
      <c r="F826">
        <v>10.047141</v>
      </c>
      <c r="G826">
        <v>20015300</v>
      </c>
      <c r="H826" s="1">
        <f t="shared" si="16"/>
        <v>-6.9999999999998508E-2</v>
      </c>
    </row>
    <row r="827" spans="1:8">
      <c r="A827" s="3">
        <v>42471</v>
      </c>
      <c r="B827">
        <v>12.61</v>
      </c>
      <c r="C827">
        <v>12.8</v>
      </c>
      <c r="D827">
        <v>12.58</v>
      </c>
      <c r="E827">
        <v>12.66</v>
      </c>
      <c r="F827">
        <v>10.135204999999999</v>
      </c>
      <c r="G827">
        <v>27744800</v>
      </c>
      <c r="H827" s="1">
        <f t="shared" si="16"/>
        <v>5.0000000000000711E-2</v>
      </c>
    </row>
    <row r="828" spans="1:8">
      <c r="A828" s="3">
        <v>42472</v>
      </c>
      <c r="B828">
        <v>12.72</v>
      </c>
      <c r="C828">
        <v>12.84</v>
      </c>
      <c r="D828">
        <v>12.66</v>
      </c>
      <c r="E828">
        <v>12.81</v>
      </c>
      <c r="F828">
        <v>10.255292000000001</v>
      </c>
      <c r="G828">
        <v>23417000</v>
      </c>
      <c r="H828" s="1">
        <f t="shared" si="16"/>
        <v>8.9999999999999858E-2</v>
      </c>
    </row>
    <row r="829" spans="1:8">
      <c r="A829" s="3">
        <v>42473</v>
      </c>
      <c r="B829">
        <v>12.87</v>
      </c>
      <c r="C829">
        <v>13.12</v>
      </c>
      <c r="D829">
        <v>12.85</v>
      </c>
      <c r="E829">
        <v>13.06</v>
      </c>
      <c r="F829">
        <v>10.455434</v>
      </c>
      <c r="G829">
        <v>29331100</v>
      </c>
      <c r="H829" s="1">
        <f t="shared" si="16"/>
        <v>0.19000000000000128</v>
      </c>
    </row>
    <row r="830" spans="1:8">
      <c r="A830" s="3">
        <v>42474</v>
      </c>
      <c r="B830">
        <v>13.09</v>
      </c>
      <c r="C830">
        <v>13.18</v>
      </c>
      <c r="D830">
        <v>13.02</v>
      </c>
      <c r="E830">
        <v>13.09</v>
      </c>
      <c r="F830">
        <v>10.47945</v>
      </c>
      <c r="G830">
        <v>22453700</v>
      </c>
      <c r="H830" s="1">
        <f t="shared" si="16"/>
        <v>0</v>
      </c>
    </row>
    <row r="831" spans="1:8">
      <c r="A831" s="3">
        <v>42475</v>
      </c>
      <c r="B831">
        <v>13.1</v>
      </c>
      <c r="C831">
        <v>13.12</v>
      </c>
      <c r="D831">
        <v>12.85</v>
      </c>
      <c r="E831">
        <v>12.94</v>
      </c>
      <c r="F831">
        <v>10.359365</v>
      </c>
      <c r="G831">
        <v>22986100</v>
      </c>
      <c r="H831" s="1">
        <f t="shared" si="16"/>
        <v>-0.16000000000000014</v>
      </c>
    </row>
    <row r="832" spans="1:8">
      <c r="A832" s="3">
        <v>42478</v>
      </c>
      <c r="B832">
        <v>12.98</v>
      </c>
      <c r="C832">
        <v>13.28</v>
      </c>
      <c r="D832">
        <v>12.95</v>
      </c>
      <c r="E832">
        <v>13.25</v>
      </c>
      <c r="F832">
        <v>10.607540999999999</v>
      </c>
      <c r="G832">
        <v>30137700</v>
      </c>
      <c r="H832" s="1">
        <f t="shared" si="16"/>
        <v>0.26999999999999957</v>
      </c>
    </row>
    <row r="833" spans="1:8">
      <c r="A833" s="3">
        <v>42479</v>
      </c>
      <c r="B833">
        <v>13.35</v>
      </c>
      <c r="C833">
        <v>13.5</v>
      </c>
      <c r="D833">
        <v>13.28</v>
      </c>
      <c r="E833">
        <v>13.44</v>
      </c>
      <c r="F833">
        <v>10.759646999999999</v>
      </c>
      <c r="G833">
        <v>28808300</v>
      </c>
      <c r="H833" s="1">
        <f t="shared" si="16"/>
        <v>8.9999999999999858E-2</v>
      </c>
    </row>
    <row r="834" spans="1:8">
      <c r="A834" s="3">
        <v>42480</v>
      </c>
      <c r="B834">
        <v>13.42</v>
      </c>
      <c r="C834">
        <v>13.72</v>
      </c>
      <c r="D834">
        <v>13.4</v>
      </c>
      <c r="E834">
        <v>13.64</v>
      </c>
      <c r="F834">
        <v>10.919764000000001</v>
      </c>
      <c r="G834">
        <v>32199000</v>
      </c>
      <c r="H834" s="1">
        <f t="shared" si="16"/>
        <v>0.22000000000000064</v>
      </c>
    </row>
    <row r="835" spans="1:8">
      <c r="A835" s="3">
        <v>42481</v>
      </c>
      <c r="B835">
        <v>13.81</v>
      </c>
      <c r="C835">
        <v>13.88</v>
      </c>
      <c r="D835">
        <v>13.56</v>
      </c>
      <c r="E835">
        <v>13.65</v>
      </c>
      <c r="F835">
        <v>10.927768</v>
      </c>
      <c r="G835">
        <v>38126300</v>
      </c>
      <c r="H835" s="1">
        <f t="shared" si="16"/>
        <v>-0.16000000000000014</v>
      </c>
    </row>
    <row r="836" spans="1:8">
      <c r="A836" s="3">
        <v>42482</v>
      </c>
      <c r="B836">
        <v>13.63</v>
      </c>
      <c r="C836">
        <v>13.78</v>
      </c>
      <c r="D836">
        <v>13.51</v>
      </c>
      <c r="E836">
        <v>13.61</v>
      </c>
      <c r="F836">
        <v>10.895743</v>
      </c>
      <c r="G836">
        <v>28846300</v>
      </c>
      <c r="H836" s="1">
        <f t="shared" ref="H836:H899" si="17">E836-B836</f>
        <v>-2.000000000000135E-2</v>
      </c>
    </row>
    <row r="837" spans="1:8">
      <c r="A837" s="3">
        <v>42485</v>
      </c>
      <c r="B837">
        <v>13.59</v>
      </c>
      <c r="C837">
        <v>13.65</v>
      </c>
      <c r="D837">
        <v>13.47</v>
      </c>
      <c r="E837">
        <v>13.58</v>
      </c>
      <c r="F837">
        <v>10.871727</v>
      </c>
      <c r="G837">
        <v>19494800</v>
      </c>
      <c r="H837" s="1">
        <f t="shared" si="17"/>
        <v>-9.9999999999997868E-3</v>
      </c>
    </row>
    <row r="838" spans="1:8">
      <c r="A838" s="3">
        <v>42486</v>
      </c>
      <c r="B838">
        <v>13.66</v>
      </c>
      <c r="C838">
        <v>13.82</v>
      </c>
      <c r="D838">
        <v>13.63</v>
      </c>
      <c r="E838">
        <v>13.75</v>
      </c>
      <c r="F838">
        <v>11.007825</v>
      </c>
      <c r="G838">
        <v>35214200</v>
      </c>
      <c r="H838" s="1">
        <f t="shared" si="17"/>
        <v>8.9999999999999858E-2</v>
      </c>
    </row>
    <row r="839" spans="1:8">
      <c r="A839" s="3">
        <v>42487</v>
      </c>
      <c r="B839">
        <v>13.64</v>
      </c>
      <c r="C839">
        <v>13.71</v>
      </c>
      <c r="D839">
        <v>13.59</v>
      </c>
      <c r="E839">
        <v>13.66</v>
      </c>
      <c r="F839">
        <v>11.056388</v>
      </c>
      <c r="G839">
        <v>27151400</v>
      </c>
      <c r="H839" s="1">
        <f t="shared" si="17"/>
        <v>1.9999999999999574E-2</v>
      </c>
    </row>
    <row r="840" spans="1:8">
      <c r="A840" s="3">
        <v>42488</v>
      </c>
      <c r="B840">
        <v>13.79</v>
      </c>
      <c r="C840">
        <v>14.22</v>
      </c>
      <c r="D840">
        <v>13.71</v>
      </c>
      <c r="E840">
        <v>14.09</v>
      </c>
      <c r="F840">
        <v>11.404429</v>
      </c>
      <c r="G840">
        <v>87588800</v>
      </c>
      <c r="H840" s="1">
        <f t="shared" si="17"/>
        <v>0.30000000000000071</v>
      </c>
    </row>
    <row r="841" spans="1:8">
      <c r="A841" s="3">
        <v>42489</v>
      </c>
      <c r="B841">
        <v>13.93</v>
      </c>
      <c r="C841">
        <v>14.03</v>
      </c>
      <c r="D841">
        <v>13.53</v>
      </c>
      <c r="E841">
        <v>13.56</v>
      </c>
      <c r="F841">
        <v>10.975451</v>
      </c>
      <c r="G841">
        <v>69695100</v>
      </c>
      <c r="H841" s="1">
        <f t="shared" si="17"/>
        <v>-0.36999999999999922</v>
      </c>
    </row>
    <row r="842" spans="1:8">
      <c r="A842" s="3">
        <v>42492</v>
      </c>
      <c r="B842">
        <v>13.67</v>
      </c>
      <c r="C842">
        <v>13.79</v>
      </c>
      <c r="D842">
        <v>13.6</v>
      </c>
      <c r="E842">
        <v>13.62</v>
      </c>
      <c r="F842">
        <v>11.024013</v>
      </c>
      <c r="G842">
        <v>57955400</v>
      </c>
      <c r="H842" s="1">
        <f t="shared" si="17"/>
        <v>-5.0000000000000711E-2</v>
      </c>
    </row>
    <row r="843" spans="1:8">
      <c r="A843" s="3">
        <v>42493</v>
      </c>
      <c r="B843">
        <v>13.5</v>
      </c>
      <c r="C843">
        <v>13.55</v>
      </c>
      <c r="D843">
        <v>13.15</v>
      </c>
      <c r="E843">
        <v>13.43</v>
      </c>
      <c r="F843">
        <v>10.870227</v>
      </c>
      <c r="G843">
        <v>45594000</v>
      </c>
      <c r="H843" s="1">
        <f t="shared" si="17"/>
        <v>-7.0000000000000284E-2</v>
      </c>
    </row>
    <row r="844" spans="1:8">
      <c r="A844" s="3">
        <v>42494</v>
      </c>
      <c r="B844">
        <v>13.29</v>
      </c>
      <c r="C844">
        <v>13.38</v>
      </c>
      <c r="D844">
        <v>13.14</v>
      </c>
      <c r="E844">
        <v>13.31</v>
      </c>
      <c r="F844">
        <v>10.773101</v>
      </c>
      <c r="G844">
        <v>28895000</v>
      </c>
      <c r="H844" s="1">
        <f t="shared" si="17"/>
        <v>2.000000000000135E-2</v>
      </c>
    </row>
    <row r="845" spans="1:8">
      <c r="A845" s="3">
        <v>42495</v>
      </c>
      <c r="B845">
        <v>13.35</v>
      </c>
      <c r="C845">
        <v>13.43</v>
      </c>
      <c r="D845">
        <v>13.22</v>
      </c>
      <c r="E845">
        <v>13.32</v>
      </c>
      <c r="F845">
        <v>10.781195</v>
      </c>
      <c r="G845">
        <v>23838100</v>
      </c>
      <c r="H845" s="1">
        <f t="shared" si="17"/>
        <v>-2.9999999999999361E-2</v>
      </c>
    </row>
    <row r="846" spans="1:8">
      <c r="A846" s="3">
        <v>42496</v>
      </c>
      <c r="B846">
        <v>13.26</v>
      </c>
      <c r="C846">
        <v>13.48</v>
      </c>
      <c r="D846">
        <v>13.24</v>
      </c>
      <c r="E846">
        <v>13.44</v>
      </c>
      <c r="F846">
        <v>10.878322000000001</v>
      </c>
      <c r="G846">
        <v>23284500</v>
      </c>
      <c r="H846" s="1">
        <f t="shared" si="17"/>
        <v>0.17999999999999972</v>
      </c>
    </row>
    <row r="847" spans="1:8">
      <c r="A847" s="3">
        <v>42499</v>
      </c>
      <c r="B847">
        <v>13.42</v>
      </c>
      <c r="C847">
        <v>13.5</v>
      </c>
      <c r="D847">
        <v>13.28</v>
      </c>
      <c r="E847">
        <v>13.32</v>
      </c>
      <c r="F847">
        <v>10.781195</v>
      </c>
      <c r="G847">
        <v>21602000</v>
      </c>
      <c r="H847" s="1">
        <f t="shared" si="17"/>
        <v>-9.9999999999999645E-2</v>
      </c>
    </row>
    <row r="848" spans="1:8">
      <c r="A848" s="3">
        <v>42500</v>
      </c>
      <c r="B848">
        <v>13.38</v>
      </c>
      <c r="C848">
        <v>13.52</v>
      </c>
      <c r="D848">
        <v>13.38</v>
      </c>
      <c r="E848">
        <v>13.49</v>
      </c>
      <c r="F848">
        <v>10.918791000000001</v>
      </c>
      <c r="G848">
        <v>23583400</v>
      </c>
      <c r="H848" s="1">
        <f t="shared" si="17"/>
        <v>0.10999999999999943</v>
      </c>
    </row>
    <row r="849" spans="1:8">
      <c r="A849" s="3">
        <v>42501</v>
      </c>
      <c r="B849">
        <v>13.44</v>
      </c>
      <c r="C849">
        <v>13.54</v>
      </c>
      <c r="D849">
        <v>13.3</v>
      </c>
      <c r="E849">
        <v>13.32</v>
      </c>
      <c r="F849">
        <v>10.781195</v>
      </c>
      <c r="G849">
        <v>20229600</v>
      </c>
      <c r="H849" s="1">
        <f t="shared" si="17"/>
        <v>-0.11999999999999922</v>
      </c>
    </row>
    <row r="850" spans="1:8">
      <c r="A850" s="3">
        <v>42502</v>
      </c>
      <c r="B850">
        <v>13.4</v>
      </c>
      <c r="C850">
        <v>13.47</v>
      </c>
      <c r="D850">
        <v>13.17</v>
      </c>
      <c r="E850">
        <v>13.35</v>
      </c>
      <c r="F850">
        <v>10.805476000000001</v>
      </c>
      <c r="G850">
        <v>24784300</v>
      </c>
      <c r="H850" s="1">
        <f t="shared" si="17"/>
        <v>-5.0000000000000711E-2</v>
      </c>
    </row>
    <row r="851" spans="1:8">
      <c r="A851" s="3">
        <v>42503</v>
      </c>
      <c r="B851">
        <v>13.34</v>
      </c>
      <c r="C851">
        <v>13.52</v>
      </c>
      <c r="D851">
        <v>13.17</v>
      </c>
      <c r="E851">
        <v>13.22</v>
      </c>
      <c r="F851">
        <v>10.700255</v>
      </c>
      <c r="G851">
        <v>27481900</v>
      </c>
      <c r="H851" s="1">
        <f t="shared" si="17"/>
        <v>-0.11999999999999922</v>
      </c>
    </row>
    <row r="852" spans="1:8">
      <c r="A852" s="3">
        <v>42506</v>
      </c>
      <c r="B852">
        <v>13.22</v>
      </c>
      <c r="C852">
        <v>13.38</v>
      </c>
      <c r="D852">
        <v>13.21</v>
      </c>
      <c r="E852">
        <v>13.32</v>
      </c>
      <c r="F852">
        <v>10.781195</v>
      </c>
      <c r="G852">
        <v>21262700</v>
      </c>
      <c r="H852" s="1">
        <f t="shared" si="17"/>
        <v>9.9999999999999645E-2</v>
      </c>
    </row>
    <row r="853" spans="1:8">
      <c r="A853" s="3">
        <v>42507</v>
      </c>
      <c r="B853">
        <v>13.14</v>
      </c>
      <c r="C853">
        <v>13.31</v>
      </c>
      <c r="D853">
        <v>13.07</v>
      </c>
      <c r="E853">
        <v>13.14</v>
      </c>
      <c r="F853">
        <v>10.635503</v>
      </c>
      <c r="G853">
        <v>34165300</v>
      </c>
      <c r="H853" s="1">
        <f t="shared" si="17"/>
        <v>0</v>
      </c>
    </row>
    <row r="854" spans="1:8">
      <c r="A854" s="3">
        <v>42508</v>
      </c>
      <c r="B854">
        <v>13.12</v>
      </c>
      <c r="C854">
        <v>13.34</v>
      </c>
      <c r="D854">
        <v>13.05</v>
      </c>
      <c r="E854">
        <v>13.16</v>
      </c>
      <c r="F854">
        <v>10.65169</v>
      </c>
      <c r="G854">
        <v>23509700</v>
      </c>
      <c r="H854" s="1">
        <f t="shared" si="17"/>
        <v>4.0000000000000924E-2</v>
      </c>
    </row>
    <row r="855" spans="1:8">
      <c r="A855" s="3">
        <v>42509</v>
      </c>
      <c r="B855">
        <v>13.1</v>
      </c>
      <c r="C855">
        <v>13.2</v>
      </c>
      <c r="D855">
        <v>13.02</v>
      </c>
      <c r="E855">
        <v>13.09</v>
      </c>
      <c r="F855">
        <v>10.595033000000001</v>
      </c>
      <c r="G855">
        <v>24117800</v>
      </c>
      <c r="H855" s="1">
        <f t="shared" si="17"/>
        <v>-9.9999999999997868E-3</v>
      </c>
    </row>
    <row r="856" spans="1:8">
      <c r="A856" s="3">
        <v>42510</v>
      </c>
      <c r="B856">
        <v>13.15</v>
      </c>
      <c r="C856">
        <v>13.26</v>
      </c>
      <c r="D856">
        <v>13.13</v>
      </c>
      <c r="E856">
        <v>13.19</v>
      </c>
      <c r="F856">
        <v>10.67597</v>
      </c>
      <c r="G856">
        <v>19465000</v>
      </c>
      <c r="H856" s="1">
        <f t="shared" si="17"/>
        <v>3.9999999999999147E-2</v>
      </c>
    </row>
    <row r="857" spans="1:8">
      <c r="A857" s="3">
        <v>42513</v>
      </c>
      <c r="B857">
        <v>13.14</v>
      </c>
      <c r="C857">
        <v>13.2</v>
      </c>
      <c r="D857">
        <v>13.11</v>
      </c>
      <c r="E857">
        <v>13.13</v>
      </c>
      <c r="F857">
        <v>10.627407</v>
      </c>
      <c r="G857">
        <v>16234300</v>
      </c>
      <c r="H857" s="1">
        <f t="shared" si="17"/>
        <v>-9.9999999999997868E-3</v>
      </c>
    </row>
    <row r="858" spans="1:8">
      <c r="A858" s="3">
        <v>42514</v>
      </c>
      <c r="B858">
        <v>13.16</v>
      </c>
      <c r="C858">
        <v>13.3</v>
      </c>
      <c r="D858">
        <v>13.16</v>
      </c>
      <c r="E858">
        <v>13.29</v>
      </c>
      <c r="F858">
        <v>10.756911000000001</v>
      </c>
      <c r="G858">
        <v>19721600</v>
      </c>
      <c r="H858" s="1">
        <f t="shared" si="17"/>
        <v>0.12999999999999901</v>
      </c>
    </row>
    <row r="859" spans="1:8">
      <c r="A859" s="3">
        <v>42515</v>
      </c>
      <c r="B859">
        <v>13.33</v>
      </c>
      <c r="C859">
        <v>13.6</v>
      </c>
      <c r="D859">
        <v>13.33</v>
      </c>
      <c r="E859">
        <v>13.52</v>
      </c>
      <c r="F859">
        <v>10.943072000000001</v>
      </c>
      <c r="G859">
        <v>26188300</v>
      </c>
      <c r="H859" s="1">
        <f t="shared" si="17"/>
        <v>0.1899999999999995</v>
      </c>
    </row>
    <row r="860" spans="1:8">
      <c r="A860" s="3">
        <v>42516</v>
      </c>
      <c r="B860">
        <v>13.59</v>
      </c>
      <c r="C860">
        <v>13.68</v>
      </c>
      <c r="D860">
        <v>13.37</v>
      </c>
      <c r="E860">
        <v>13.46</v>
      </c>
      <c r="F860">
        <v>10.89451</v>
      </c>
      <c r="G860">
        <v>18369900</v>
      </c>
      <c r="H860" s="1">
        <f t="shared" si="17"/>
        <v>-0.12999999999999901</v>
      </c>
    </row>
    <row r="861" spans="1:8">
      <c r="A861" s="3">
        <v>42517</v>
      </c>
      <c r="B861">
        <v>13.48</v>
      </c>
      <c r="C861">
        <v>13.54</v>
      </c>
      <c r="D861">
        <v>13.4</v>
      </c>
      <c r="E861">
        <v>13.45</v>
      </c>
      <c r="F861">
        <v>10.886417</v>
      </c>
      <c r="G861">
        <v>17263300</v>
      </c>
      <c r="H861" s="1">
        <f t="shared" si="17"/>
        <v>-3.0000000000001137E-2</v>
      </c>
    </row>
    <row r="862" spans="1:8">
      <c r="A862" s="3">
        <v>42521</v>
      </c>
      <c r="B862">
        <v>13.49</v>
      </c>
      <c r="C862">
        <v>13.56</v>
      </c>
      <c r="D862">
        <v>13.4</v>
      </c>
      <c r="E862">
        <v>13.49</v>
      </c>
      <c r="F862">
        <v>10.918791000000001</v>
      </c>
      <c r="G862">
        <v>26096000</v>
      </c>
      <c r="H862" s="1">
        <f t="shared" si="17"/>
        <v>0</v>
      </c>
    </row>
    <row r="863" spans="1:8">
      <c r="A863" s="3">
        <v>42522</v>
      </c>
      <c r="B863">
        <v>13.43</v>
      </c>
      <c r="C863">
        <v>13.44</v>
      </c>
      <c r="D863">
        <v>12.97</v>
      </c>
      <c r="E863">
        <v>13.11</v>
      </c>
      <c r="F863">
        <v>10.611219</v>
      </c>
      <c r="G863">
        <v>58219600</v>
      </c>
      <c r="H863" s="1">
        <f t="shared" si="17"/>
        <v>-0.32000000000000028</v>
      </c>
    </row>
    <row r="864" spans="1:8">
      <c r="A864" s="3">
        <v>42523</v>
      </c>
      <c r="B864">
        <v>13.09</v>
      </c>
      <c r="C864">
        <v>13.32</v>
      </c>
      <c r="D864">
        <v>13.05</v>
      </c>
      <c r="E864">
        <v>13.21</v>
      </c>
      <c r="F864">
        <v>10.692159999999999</v>
      </c>
      <c r="G864">
        <v>41614600</v>
      </c>
      <c r="H864" s="1">
        <f t="shared" si="17"/>
        <v>0.12000000000000099</v>
      </c>
    </row>
    <row r="865" spans="1:8">
      <c r="A865" s="3">
        <v>42524</v>
      </c>
      <c r="B865">
        <v>13.14</v>
      </c>
      <c r="C865">
        <v>13.14</v>
      </c>
      <c r="D865">
        <v>12.9</v>
      </c>
      <c r="E865">
        <v>13.04</v>
      </c>
      <c r="F865">
        <v>10.554561</v>
      </c>
      <c r="G865">
        <v>39850700</v>
      </c>
      <c r="H865" s="1">
        <f t="shared" si="17"/>
        <v>-0.10000000000000142</v>
      </c>
    </row>
    <row r="866" spans="1:8">
      <c r="A866" s="3">
        <v>42527</v>
      </c>
      <c r="B866">
        <v>13.08</v>
      </c>
      <c r="C866">
        <v>13.21</v>
      </c>
      <c r="D866">
        <v>13.04</v>
      </c>
      <c r="E866">
        <v>13.18</v>
      </c>
      <c r="F866">
        <v>10.667878</v>
      </c>
      <c r="G866">
        <v>25588700</v>
      </c>
      <c r="H866" s="1">
        <f t="shared" si="17"/>
        <v>9.9999999999999645E-2</v>
      </c>
    </row>
    <row r="867" spans="1:8">
      <c r="A867" s="3">
        <v>42528</v>
      </c>
      <c r="B867">
        <v>13.23</v>
      </c>
      <c r="C867">
        <v>13.45</v>
      </c>
      <c r="D867">
        <v>13.18</v>
      </c>
      <c r="E867">
        <v>13.38</v>
      </c>
      <c r="F867">
        <v>10.829757000000001</v>
      </c>
      <c r="G867">
        <v>27656900</v>
      </c>
      <c r="H867" s="1">
        <f t="shared" si="17"/>
        <v>0.15000000000000036</v>
      </c>
    </row>
    <row r="868" spans="1:8">
      <c r="A868" s="3">
        <v>42529</v>
      </c>
      <c r="B868">
        <v>13.45</v>
      </c>
      <c r="C868">
        <v>13.49</v>
      </c>
      <c r="D868">
        <v>13.35</v>
      </c>
      <c r="E868">
        <v>13.36</v>
      </c>
      <c r="F868">
        <v>10.813568999999999</v>
      </c>
      <c r="G868">
        <v>18084800</v>
      </c>
      <c r="H868" s="1">
        <f t="shared" si="17"/>
        <v>-8.9999999999999858E-2</v>
      </c>
    </row>
    <row r="869" spans="1:8">
      <c r="A869" s="3">
        <v>42530</v>
      </c>
      <c r="B869">
        <v>13.26</v>
      </c>
      <c r="C869">
        <v>13.3</v>
      </c>
      <c r="D869">
        <v>13.14</v>
      </c>
      <c r="E869">
        <v>13.26</v>
      </c>
      <c r="F869">
        <v>10.732628</v>
      </c>
      <c r="G869">
        <v>19873800</v>
      </c>
      <c r="H869" s="1">
        <f t="shared" si="17"/>
        <v>0</v>
      </c>
    </row>
    <row r="870" spans="1:8">
      <c r="A870" s="3">
        <v>42531</v>
      </c>
      <c r="B870">
        <v>13.17</v>
      </c>
      <c r="C870">
        <v>13.25</v>
      </c>
      <c r="D870">
        <v>13.05</v>
      </c>
      <c r="E870">
        <v>13.1</v>
      </c>
      <c r="F870">
        <v>10.603126</v>
      </c>
      <c r="G870">
        <v>27382700</v>
      </c>
      <c r="H870" s="1">
        <f t="shared" si="17"/>
        <v>-7.0000000000000284E-2</v>
      </c>
    </row>
    <row r="871" spans="1:8">
      <c r="A871" s="3">
        <v>42534</v>
      </c>
      <c r="B871">
        <v>13.07</v>
      </c>
      <c r="C871">
        <v>13.13</v>
      </c>
      <c r="D871">
        <v>12.96</v>
      </c>
      <c r="E871">
        <v>12.98</v>
      </c>
      <c r="F871">
        <v>10.505998999999999</v>
      </c>
      <c r="G871">
        <v>20745800</v>
      </c>
      <c r="H871" s="1">
        <f t="shared" si="17"/>
        <v>-8.9999999999999858E-2</v>
      </c>
    </row>
    <row r="872" spans="1:8">
      <c r="A872" s="3">
        <v>42535</v>
      </c>
      <c r="B872">
        <v>12.99</v>
      </c>
      <c r="C872">
        <v>13.07</v>
      </c>
      <c r="D872">
        <v>12.76</v>
      </c>
      <c r="E872">
        <v>12.84</v>
      </c>
      <c r="F872">
        <v>10.392681</v>
      </c>
      <c r="G872">
        <v>30546000</v>
      </c>
      <c r="H872" s="1">
        <f t="shared" si="17"/>
        <v>-0.15000000000000036</v>
      </c>
    </row>
    <row r="873" spans="1:8">
      <c r="A873" s="3">
        <v>42536</v>
      </c>
      <c r="B873">
        <v>12.91</v>
      </c>
      <c r="C873">
        <v>13.16</v>
      </c>
      <c r="D873">
        <v>12.88</v>
      </c>
      <c r="E873">
        <v>13.01</v>
      </c>
      <c r="F873">
        <v>10.530281</v>
      </c>
      <c r="G873">
        <v>25829700</v>
      </c>
      <c r="H873" s="1">
        <f t="shared" si="17"/>
        <v>9.9999999999999645E-2</v>
      </c>
    </row>
    <row r="874" spans="1:8">
      <c r="A874" s="3">
        <v>42537</v>
      </c>
      <c r="B874">
        <v>12.93</v>
      </c>
      <c r="C874">
        <v>13.14</v>
      </c>
      <c r="D874">
        <v>12.85</v>
      </c>
      <c r="E874">
        <v>13.12</v>
      </c>
      <c r="F874">
        <v>10.619312000000001</v>
      </c>
      <c r="G874">
        <v>26581200</v>
      </c>
      <c r="H874" s="1">
        <f t="shared" si="17"/>
        <v>0.1899999999999995</v>
      </c>
    </row>
    <row r="875" spans="1:8">
      <c r="A875" s="3">
        <v>42538</v>
      </c>
      <c r="B875">
        <v>13.16</v>
      </c>
      <c r="C875">
        <v>13.4</v>
      </c>
      <c r="D875">
        <v>13.15</v>
      </c>
      <c r="E875">
        <v>13.26</v>
      </c>
      <c r="F875">
        <v>10.732628</v>
      </c>
      <c r="G875">
        <v>37364900</v>
      </c>
      <c r="H875" s="1">
        <f t="shared" si="17"/>
        <v>9.9999999999999645E-2</v>
      </c>
    </row>
    <row r="876" spans="1:8">
      <c r="A876" s="3">
        <v>42541</v>
      </c>
      <c r="B876">
        <v>13.39</v>
      </c>
      <c r="C876">
        <v>13.55</v>
      </c>
      <c r="D876">
        <v>13.39</v>
      </c>
      <c r="E876">
        <v>13.42</v>
      </c>
      <c r="F876">
        <v>10.862133</v>
      </c>
      <c r="G876">
        <v>29666700</v>
      </c>
      <c r="H876" s="1">
        <f t="shared" si="17"/>
        <v>2.9999999999999361E-2</v>
      </c>
    </row>
    <row r="877" spans="1:8">
      <c r="A877" s="3">
        <v>42542</v>
      </c>
      <c r="B877">
        <v>13.44</v>
      </c>
      <c r="C877">
        <v>13.44</v>
      </c>
      <c r="D877">
        <v>13.18</v>
      </c>
      <c r="E877">
        <v>13.22</v>
      </c>
      <c r="F877">
        <v>10.700255</v>
      </c>
      <c r="G877">
        <v>36721800</v>
      </c>
      <c r="H877" s="1">
        <f t="shared" si="17"/>
        <v>-0.21999999999999886</v>
      </c>
    </row>
    <row r="878" spans="1:8">
      <c r="A878" s="3">
        <v>42543</v>
      </c>
      <c r="B878">
        <v>13.23</v>
      </c>
      <c r="C878">
        <v>13.31</v>
      </c>
      <c r="D878">
        <v>13.15</v>
      </c>
      <c r="E878">
        <v>13.18</v>
      </c>
      <c r="F878">
        <v>10.667878</v>
      </c>
      <c r="G878">
        <v>20666600</v>
      </c>
      <c r="H878" s="1">
        <f t="shared" si="17"/>
        <v>-5.0000000000000711E-2</v>
      </c>
    </row>
    <row r="879" spans="1:8">
      <c r="A879" s="3">
        <v>42544</v>
      </c>
      <c r="B879">
        <v>13.29</v>
      </c>
      <c r="C879">
        <v>13.41</v>
      </c>
      <c r="D879">
        <v>13.28</v>
      </c>
      <c r="E879">
        <v>13.4</v>
      </c>
      <c r="F879">
        <v>10.845943999999999</v>
      </c>
      <c r="G879">
        <v>24579700</v>
      </c>
      <c r="H879" s="1">
        <f t="shared" si="17"/>
        <v>0.11000000000000121</v>
      </c>
    </row>
    <row r="880" spans="1:8">
      <c r="A880" s="3">
        <v>42545</v>
      </c>
      <c r="B880">
        <v>12.79</v>
      </c>
      <c r="C880">
        <v>12.91</v>
      </c>
      <c r="D880">
        <v>12.45</v>
      </c>
      <c r="E880">
        <v>12.52</v>
      </c>
      <c r="F880">
        <v>10.133675</v>
      </c>
      <c r="G880">
        <v>96887300</v>
      </c>
      <c r="H880" s="1">
        <f t="shared" si="17"/>
        <v>-0.26999999999999957</v>
      </c>
    </row>
    <row r="881" spans="1:8">
      <c r="A881" s="3">
        <v>42548</v>
      </c>
      <c r="B881">
        <v>12.43</v>
      </c>
      <c r="C881">
        <v>12.43</v>
      </c>
      <c r="D881">
        <v>12</v>
      </c>
      <c r="E881">
        <v>12.16</v>
      </c>
      <c r="F881">
        <v>9.8422900000000002</v>
      </c>
      <c r="G881">
        <v>52731800</v>
      </c>
      <c r="H881" s="1">
        <f t="shared" si="17"/>
        <v>-0.26999999999999957</v>
      </c>
    </row>
    <row r="882" spans="1:8">
      <c r="A882" s="3">
        <v>42549</v>
      </c>
      <c r="B882">
        <v>12.42</v>
      </c>
      <c r="C882">
        <v>12.44</v>
      </c>
      <c r="D882">
        <v>12.21</v>
      </c>
      <c r="E882">
        <v>12.39</v>
      </c>
      <c r="F882">
        <v>10.028453000000001</v>
      </c>
      <c r="G882">
        <v>40640400</v>
      </c>
      <c r="H882" s="1">
        <f t="shared" si="17"/>
        <v>-2.9999999999999361E-2</v>
      </c>
    </row>
    <row r="883" spans="1:8">
      <c r="A883" s="3">
        <v>42550</v>
      </c>
      <c r="B883">
        <v>12.49</v>
      </c>
      <c r="C883">
        <v>12.58</v>
      </c>
      <c r="D883">
        <v>12.36</v>
      </c>
      <c r="E883">
        <v>12.55</v>
      </c>
      <c r="F883">
        <v>10.157957</v>
      </c>
      <c r="G883">
        <v>31937900</v>
      </c>
      <c r="H883" s="1">
        <f t="shared" si="17"/>
        <v>6.0000000000000497E-2</v>
      </c>
    </row>
    <row r="884" spans="1:8">
      <c r="A884" s="3">
        <v>42551</v>
      </c>
      <c r="B884">
        <v>12.56</v>
      </c>
      <c r="C884">
        <v>12.57</v>
      </c>
      <c r="D884">
        <v>12.26</v>
      </c>
      <c r="E884">
        <v>12.57</v>
      </c>
      <c r="F884">
        <v>10.174144</v>
      </c>
      <c r="G884">
        <v>44983800</v>
      </c>
      <c r="H884" s="1">
        <f t="shared" si="17"/>
        <v>9.9999999999997868E-3</v>
      </c>
    </row>
    <row r="885" spans="1:8">
      <c r="A885" s="3">
        <v>42552</v>
      </c>
      <c r="B885">
        <v>12.88</v>
      </c>
      <c r="C885">
        <v>12.89</v>
      </c>
      <c r="D885">
        <v>12.69</v>
      </c>
      <c r="E885">
        <v>12.72</v>
      </c>
      <c r="F885">
        <v>10.295553999999999</v>
      </c>
      <c r="G885">
        <v>45067800</v>
      </c>
      <c r="H885" s="1">
        <f t="shared" si="17"/>
        <v>-0.16000000000000014</v>
      </c>
    </row>
    <row r="886" spans="1:8">
      <c r="A886" s="3">
        <v>42556</v>
      </c>
      <c r="B886">
        <v>12.57</v>
      </c>
      <c r="C886">
        <v>12.59</v>
      </c>
      <c r="D886">
        <v>12.31</v>
      </c>
      <c r="E886">
        <v>12.4</v>
      </c>
      <c r="F886">
        <v>10.036546</v>
      </c>
      <c r="G886">
        <v>30243300</v>
      </c>
      <c r="H886" s="1">
        <f t="shared" si="17"/>
        <v>-0.16999999999999993</v>
      </c>
    </row>
    <row r="887" spans="1:8">
      <c r="A887" s="3">
        <v>42557</v>
      </c>
      <c r="B887">
        <v>12.32</v>
      </c>
      <c r="C887">
        <v>12.58</v>
      </c>
      <c r="D887">
        <v>12.21</v>
      </c>
      <c r="E887">
        <v>12.57</v>
      </c>
      <c r="F887">
        <v>10.174144</v>
      </c>
      <c r="G887">
        <v>35091200</v>
      </c>
      <c r="H887" s="1">
        <f t="shared" si="17"/>
        <v>0.25</v>
      </c>
    </row>
    <row r="888" spans="1:8">
      <c r="A888" s="3">
        <v>42558</v>
      </c>
      <c r="B888">
        <v>12.57</v>
      </c>
      <c r="C888">
        <v>12.84</v>
      </c>
      <c r="D888">
        <v>12.57</v>
      </c>
      <c r="E888">
        <v>12.75</v>
      </c>
      <c r="F888">
        <v>10.319838000000001</v>
      </c>
      <c r="G888">
        <v>33473000</v>
      </c>
      <c r="H888" s="1">
        <f t="shared" si="17"/>
        <v>0.17999999999999972</v>
      </c>
    </row>
    <row r="889" spans="1:8">
      <c r="A889" s="3">
        <v>42559</v>
      </c>
      <c r="B889">
        <v>12.89</v>
      </c>
      <c r="C889">
        <v>13.17</v>
      </c>
      <c r="D889">
        <v>12.89</v>
      </c>
      <c r="E889">
        <v>13.09</v>
      </c>
      <c r="F889">
        <v>10.595033000000001</v>
      </c>
      <c r="G889">
        <v>45945200</v>
      </c>
      <c r="H889" s="1">
        <f t="shared" si="17"/>
        <v>0.19999999999999929</v>
      </c>
    </row>
    <row r="890" spans="1:8">
      <c r="A890" s="3">
        <v>42562</v>
      </c>
      <c r="B890">
        <v>13.17</v>
      </c>
      <c r="C890">
        <v>13.33</v>
      </c>
      <c r="D890">
        <v>13.13</v>
      </c>
      <c r="E890">
        <v>13.27</v>
      </c>
      <c r="F890">
        <v>10.740724</v>
      </c>
      <c r="G890">
        <v>28626300</v>
      </c>
      <c r="H890" s="1">
        <f t="shared" si="17"/>
        <v>9.9999999999999645E-2</v>
      </c>
    </row>
    <row r="891" spans="1:8">
      <c r="A891" s="3">
        <v>42563</v>
      </c>
      <c r="B891">
        <v>13.38</v>
      </c>
      <c r="C891">
        <v>13.54</v>
      </c>
      <c r="D891">
        <v>13.38</v>
      </c>
      <c r="E891">
        <v>13.45</v>
      </c>
      <c r="F891">
        <v>10.886417</v>
      </c>
      <c r="G891">
        <v>31320100</v>
      </c>
      <c r="H891" s="1">
        <f t="shared" si="17"/>
        <v>6.9999999999998508E-2</v>
      </c>
    </row>
    <row r="892" spans="1:8">
      <c r="A892" s="3">
        <v>42564</v>
      </c>
      <c r="B892">
        <v>13.49</v>
      </c>
      <c r="C892">
        <v>13.51</v>
      </c>
      <c r="D892">
        <v>13.31</v>
      </c>
      <c r="E892">
        <v>13.48</v>
      </c>
      <c r="F892">
        <v>10.910697000000001</v>
      </c>
      <c r="G892">
        <v>26779800</v>
      </c>
      <c r="H892" s="1">
        <f t="shared" si="17"/>
        <v>-9.9999999999997868E-3</v>
      </c>
    </row>
    <row r="893" spans="1:8">
      <c r="A893" s="3">
        <v>42565</v>
      </c>
      <c r="B893">
        <v>13.57</v>
      </c>
      <c r="C893">
        <v>13.7</v>
      </c>
      <c r="D893">
        <v>13.55</v>
      </c>
      <c r="E893">
        <v>13.59</v>
      </c>
      <c r="F893">
        <v>10.999729</v>
      </c>
      <c r="G893">
        <v>31803000</v>
      </c>
      <c r="H893" s="1">
        <f t="shared" si="17"/>
        <v>1.9999999999999574E-2</v>
      </c>
    </row>
    <row r="894" spans="1:8">
      <c r="A894" s="3">
        <v>42566</v>
      </c>
      <c r="B894">
        <v>13.63</v>
      </c>
      <c r="C894">
        <v>13.67</v>
      </c>
      <c r="D894">
        <v>13.53</v>
      </c>
      <c r="E894">
        <v>13.57</v>
      </c>
      <c r="F894">
        <v>10.983544</v>
      </c>
      <c r="G894">
        <v>19546300</v>
      </c>
      <c r="H894" s="1">
        <f t="shared" si="17"/>
        <v>-6.0000000000000497E-2</v>
      </c>
    </row>
    <row r="895" spans="1:8">
      <c r="A895" s="3">
        <v>42569</v>
      </c>
      <c r="B895">
        <v>13.56</v>
      </c>
      <c r="C895">
        <v>13.68</v>
      </c>
      <c r="D895">
        <v>13.42</v>
      </c>
      <c r="E895">
        <v>13.65</v>
      </c>
      <c r="F895">
        <v>11.048294</v>
      </c>
      <c r="G895">
        <v>22545800</v>
      </c>
      <c r="H895" s="1">
        <f t="shared" si="17"/>
        <v>8.9999999999999858E-2</v>
      </c>
    </row>
    <row r="896" spans="1:8">
      <c r="A896" s="3">
        <v>42570</v>
      </c>
      <c r="B896">
        <v>13.56</v>
      </c>
      <c r="C896">
        <v>13.72</v>
      </c>
      <c r="D896">
        <v>13.5</v>
      </c>
      <c r="E896">
        <v>13.65</v>
      </c>
      <c r="F896">
        <v>11.048294</v>
      </c>
      <c r="G896">
        <v>26183400</v>
      </c>
      <c r="H896" s="1">
        <f t="shared" si="17"/>
        <v>8.9999999999999858E-2</v>
      </c>
    </row>
    <row r="897" spans="1:8">
      <c r="A897" s="3">
        <v>42571</v>
      </c>
      <c r="B897">
        <v>13.61</v>
      </c>
      <c r="C897">
        <v>13.78</v>
      </c>
      <c r="D897">
        <v>13.56</v>
      </c>
      <c r="E897">
        <v>13.74</v>
      </c>
      <c r="F897">
        <v>11.12114</v>
      </c>
      <c r="G897">
        <v>22588900</v>
      </c>
      <c r="H897" s="1">
        <f t="shared" si="17"/>
        <v>0.13000000000000078</v>
      </c>
    </row>
    <row r="898" spans="1:8">
      <c r="A898" s="3">
        <v>42572</v>
      </c>
      <c r="B898">
        <v>13.87</v>
      </c>
      <c r="C898">
        <v>14.04</v>
      </c>
      <c r="D898">
        <v>13.86</v>
      </c>
      <c r="E898">
        <v>13.92</v>
      </c>
      <c r="F898">
        <v>11.266835</v>
      </c>
      <c r="G898">
        <v>40574400</v>
      </c>
      <c r="H898" s="1">
        <f t="shared" si="17"/>
        <v>5.0000000000000711E-2</v>
      </c>
    </row>
    <row r="899" spans="1:8">
      <c r="A899" s="3">
        <v>42573</v>
      </c>
      <c r="B899">
        <v>13.92</v>
      </c>
      <c r="C899">
        <v>13.93</v>
      </c>
      <c r="D899">
        <v>13.71</v>
      </c>
      <c r="E899">
        <v>13.84</v>
      </c>
      <c r="F899">
        <v>11.202083</v>
      </c>
      <c r="G899">
        <v>25134100</v>
      </c>
      <c r="H899" s="1">
        <f t="shared" si="17"/>
        <v>-8.0000000000000071E-2</v>
      </c>
    </row>
    <row r="900" spans="1:8">
      <c r="A900" s="3">
        <v>42576</v>
      </c>
      <c r="B900">
        <v>13.86</v>
      </c>
      <c r="C900">
        <v>13.95</v>
      </c>
      <c r="D900">
        <v>13.76</v>
      </c>
      <c r="E900">
        <v>13.83</v>
      </c>
      <c r="F900">
        <v>11.193987</v>
      </c>
      <c r="G900">
        <v>26248500</v>
      </c>
      <c r="H900" s="1">
        <f t="shared" ref="H900:H963" si="18">E900-B900</f>
        <v>-2.9999999999999361E-2</v>
      </c>
    </row>
    <row r="901" spans="1:8">
      <c r="A901" s="3">
        <v>42577</v>
      </c>
      <c r="B901">
        <v>13.73</v>
      </c>
      <c r="C901">
        <v>13.88</v>
      </c>
      <c r="D901">
        <v>13.69</v>
      </c>
      <c r="E901">
        <v>13.86</v>
      </c>
      <c r="F901">
        <v>11.341275</v>
      </c>
      <c r="G901">
        <v>28467200</v>
      </c>
      <c r="H901" s="1">
        <f t="shared" si="18"/>
        <v>0.12999999999999901</v>
      </c>
    </row>
    <row r="902" spans="1:8">
      <c r="A902" s="3">
        <v>42578</v>
      </c>
      <c r="B902">
        <v>13.86</v>
      </c>
      <c r="C902">
        <v>13.99</v>
      </c>
      <c r="D902">
        <v>13.75</v>
      </c>
      <c r="E902">
        <v>13.84</v>
      </c>
      <c r="F902">
        <v>11.324911</v>
      </c>
      <c r="G902">
        <v>34625500</v>
      </c>
      <c r="H902" s="1">
        <f t="shared" si="18"/>
        <v>-1.9999999999999574E-2</v>
      </c>
    </row>
    <row r="903" spans="1:8">
      <c r="A903" s="3">
        <v>42579</v>
      </c>
      <c r="B903">
        <v>12.78</v>
      </c>
      <c r="C903">
        <v>12.86</v>
      </c>
      <c r="D903">
        <v>12.45</v>
      </c>
      <c r="E903">
        <v>12.71</v>
      </c>
      <c r="F903">
        <v>10.400261</v>
      </c>
      <c r="G903">
        <v>142168600</v>
      </c>
      <c r="H903" s="1">
        <f t="shared" si="18"/>
        <v>-6.9999999999998508E-2</v>
      </c>
    </row>
    <row r="904" spans="1:8">
      <c r="A904" s="3">
        <v>42580</v>
      </c>
      <c r="B904">
        <v>12.61</v>
      </c>
      <c r="C904">
        <v>12.88</v>
      </c>
      <c r="D904">
        <v>12.6</v>
      </c>
      <c r="E904">
        <v>12.66</v>
      </c>
      <c r="F904">
        <v>10.359344999999999</v>
      </c>
      <c r="G904">
        <v>59754100</v>
      </c>
      <c r="H904" s="1">
        <f t="shared" si="18"/>
        <v>5.0000000000000711E-2</v>
      </c>
    </row>
    <row r="905" spans="1:8">
      <c r="A905" s="3">
        <v>42583</v>
      </c>
      <c r="B905">
        <v>12.61</v>
      </c>
      <c r="C905">
        <v>12.62</v>
      </c>
      <c r="D905">
        <v>12.4</v>
      </c>
      <c r="E905">
        <v>12.48</v>
      </c>
      <c r="F905">
        <v>10.212057</v>
      </c>
      <c r="G905">
        <v>51963100</v>
      </c>
      <c r="H905" s="1">
        <f t="shared" si="18"/>
        <v>-0.12999999999999901</v>
      </c>
    </row>
    <row r="906" spans="1:8">
      <c r="A906" s="3">
        <v>42584</v>
      </c>
      <c r="B906">
        <v>12.35</v>
      </c>
      <c r="C906">
        <v>12.36</v>
      </c>
      <c r="D906">
        <v>11.9</v>
      </c>
      <c r="E906">
        <v>11.94</v>
      </c>
      <c r="F906">
        <v>9.7701890000000002</v>
      </c>
      <c r="G906">
        <v>101624900</v>
      </c>
      <c r="H906" s="1">
        <f t="shared" si="18"/>
        <v>-0.41000000000000014</v>
      </c>
    </row>
    <row r="907" spans="1:8">
      <c r="A907" s="3">
        <v>42585</v>
      </c>
      <c r="B907">
        <v>12.02</v>
      </c>
      <c r="C907">
        <v>12.2</v>
      </c>
      <c r="D907">
        <v>11.94</v>
      </c>
      <c r="E907">
        <v>12.13</v>
      </c>
      <c r="F907">
        <v>9.9256609999999998</v>
      </c>
      <c r="G907">
        <v>47323300</v>
      </c>
      <c r="H907" s="1">
        <f t="shared" si="18"/>
        <v>0.11000000000000121</v>
      </c>
    </row>
    <row r="908" spans="1:8">
      <c r="A908" s="3">
        <v>42586</v>
      </c>
      <c r="B908">
        <v>12.12</v>
      </c>
      <c r="C908">
        <v>12.23</v>
      </c>
      <c r="D908">
        <v>12.05</v>
      </c>
      <c r="E908">
        <v>12.08</v>
      </c>
      <c r="F908">
        <v>9.8847480000000001</v>
      </c>
      <c r="G908">
        <v>38443200</v>
      </c>
      <c r="H908" s="1">
        <f t="shared" si="18"/>
        <v>-3.9999999999999147E-2</v>
      </c>
    </row>
    <row r="909" spans="1:8">
      <c r="A909" s="3">
        <v>42587</v>
      </c>
      <c r="B909">
        <v>12.16</v>
      </c>
      <c r="C909">
        <v>12.26</v>
      </c>
      <c r="D909">
        <v>12.16</v>
      </c>
      <c r="E909">
        <v>12.19</v>
      </c>
      <c r="F909">
        <v>9.9747579999999996</v>
      </c>
      <c r="G909">
        <v>31219500</v>
      </c>
      <c r="H909" s="1">
        <f t="shared" si="18"/>
        <v>2.9999999999999361E-2</v>
      </c>
    </row>
    <row r="910" spans="1:8">
      <c r="A910" s="3">
        <v>42590</v>
      </c>
      <c r="B910">
        <v>12.22</v>
      </c>
      <c r="C910">
        <v>12.33</v>
      </c>
      <c r="D910">
        <v>12.15</v>
      </c>
      <c r="E910">
        <v>12.18</v>
      </c>
      <c r="F910">
        <v>9.9665750000000006</v>
      </c>
      <c r="G910">
        <v>33310600</v>
      </c>
      <c r="H910" s="1">
        <f t="shared" si="18"/>
        <v>-4.0000000000000924E-2</v>
      </c>
    </row>
    <row r="911" spans="1:8">
      <c r="A911" s="3">
        <v>42591</v>
      </c>
      <c r="B911">
        <v>12.16</v>
      </c>
      <c r="C911">
        <v>12.38</v>
      </c>
      <c r="D911">
        <v>12.15</v>
      </c>
      <c r="E911">
        <v>12.31</v>
      </c>
      <c r="F911">
        <v>10.072951</v>
      </c>
      <c r="G911">
        <v>30097800</v>
      </c>
      <c r="H911" s="1">
        <f t="shared" si="18"/>
        <v>0.15000000000000036</v>
      </c>
    </row>
    <row r="912" spans="1:8">
      <c r="A912" s="3">
        <v>42592</v>
      </c>
      <c r="B912">
        <v>12.3</v>
      </c>
      <c r="C912">
        <v>12.36</v>
      </c>
      <c r="D912">
        <v>12.23</v>
      </c>
      <c r="E912">
        <v>12.25</v>
      </c>
      <c r="F912">
        <v>10.023853000000001</v>
      </c>
      <c r="G912">
        <v>24555800</v>
      </c>
      <c r="H912" s="1">
        <f t="shared" si="18"/>
        <v>-5.0000000000000711E-2</v>
      </c>
    </row>
    <row r="913" spans="1:8">
      <c r="A913" s="3">
        <v>42593</v>
      </c>
      <c r="B913">
        <v>12.31</v>
      </c>
      <c r="C913">
        <v>12.37</v>
      </c>
      <c r="D913">
        <v>12.26</v>
      </c>
      <c r="E913">
        <v>12.31</v>
      </c>
      <c r="F913">
        <v>10.072951</v>
      </c>
      <c r="G913">
        <v>24987300</v>
      </c>
      <c r="H913" s="1">
        <f t="shared" si="18"/>
        <v>0</v>
      </c>
    </row>
    <row r="914" spans="1:8">
      <c r="A914" s="3">
        <v>42594</v>
      </c>
      <c r="B914">
        <v>12.29</v>
      </c>
      <c r="C914">
        <v>12.37</v>
      </c>
      <c r="D914">
        <v>12.25</v>
      </c>
      <c r="E914">
        <v>12.33</v>
      </c>
      <c r="F914">
        <v>10.089316999999999</v>
      </c>
      <c r="G914">
        <v>18816900</v>
      </c>
      <c r="H914" s="1">
        <f t="shared" si="18"/>
        <v>4.0000000000000924E-2</v>
      </c>
    </row>
    <row r="915" spans="1:8">
      <c r="A915" s="3">
        <v>42597</v>
      </c>
      <c r="B915">
        <v>12.37</v>
      </c>
      <c r="C915">
        <v>12.44</v>
      </c>
      <c r="D915">
        <v>12.36</v>
      </c>
      <c r="E915">
        <v>12.43</v>
      </c>
      <c r="F915">
        <v>10.171144</v>
      </c>
      <c r="G915">
        <v>16371100</v>
      </c>
      <c r="H915" s="1">
        <f t="shared" si="18"/>
        <v>6.0000000000000497E-2</v>
      </c>
    </row>
    <row r="916" spans="1:8">
      <c r="A916" s="3">
        <v>42598</v>
      </c>
      <c r="B916">
        <v>12.35</v>
      </c>
      <c r="C916">
        <v>12.43</v>
      </c>
      <c r="D916">
        <v>12.33</v>
      </c>
      <c r="E916">
        <v>12.34</v>
      </c>
      <c r="F916">
        <v>10.097500999999999</v>
      </c>
      <c r="G916">
        <v>20450100</v>
      </c>
      <c r="H916" s="1">
        <f t="shared" si="18"/>
        <v>-9.9999999999997868E-3</v>
      </c>
    </row>
    <row r="917" spans="1:8">
      <c r="A917" s="3">
        <v>42599</v>
      </c>
      <c r="B917">
        <v>12.33</v>
      </c>
      <c r="C917">
        <v>12.39</v>
      </c>
      <c r="D917">
        <v>12.23</v>
      </c>
      <c r="E917">
        <v>12.39</v>
      </c>
      <c r="F917">
        <v>10.138412000000001</v>
      </c>
      <c r="G917">
        <v>23434500</v>
      </c>
      <c r="H917" s="1">
        <f t="shared" si="18"/>
        <v>6.0000000000000497E-2</v>
      </c>
    </row>
    <row r="918" spans="1:8">
      <c r="A918" s="3">
        <v>42600</v>
      </c>
      <c r="B918">
        <v>12.33</v>
      </c>
      <c r="C918">
        <v>12.36</v>
      </c>
      <c r="D918">
        <v>12.27</v>
      </c>
      <c r="E918">
        <v>12.33</v>
      </c>
      <c r="F918">
        <v>10.089316999999999</v>
      </c>
      <c r="G918">
        <v>23629500</v>
      </c>
      <c r="H918" s="1">
        <f t="shared" si="18"/>
        <v>0</v>
      </c>
    </row>
    <row r="919" spans="1:8">
      <c r="A919" s="3">
        <v>42601</v>
      </c>
      <c r="B919">
        <v>12.3</v>
      </c>
      <c r="C919">
        <v>12.41</v>
      </c>
      <c r="D919">
        <v>12.25</v>
      </c>
      <c r="E919">
        <v>12.39</v>
      </c>
      <c r="F919">
        <v>10.138412000000001</v>
      </c>
      <c r="G919">
        <v>21891400</v>
      </c>
      <c r="H919" s="1">
        <f t="shared" si="18"/>
        <v>8.9999999999999858E-2</v>
      </c>
    </row>
    <row r="920" spans="1:8">
      <c r="A920" s="3">
        <v>42604</v>
      </c>
      <c r="B920">
        <v>12.35</v>
      </c>
      <c r="C920">
        <v>12.38</v>
      </c>
      <c r="D920">
        <v>12.29</v>
      </c>
      <c r="E920">
        <v>12.36</v>
      </c>
      <c r="F920">
        <v>10.113865000000001</v>
      </c>
      <c r="G920">
        <v>22458400</v>
      </c>
      <c r="H920" s="1">
        <f t="shared" si="18"/>
        <v>9.9999999999997868E-3</v>
      </c>
    </row>
    <row r="921" spans="1:8">
      <c r="A921" s="3">
        <v>42605</v>
      </c>
      <c r="B921">
        <v>12.4</v>
      </c>
      <c r="C921">
        <v>12.43</v>
      </c>
      <c r="D921">
        <v>12.33</v>
      </c>
      <c r="E921">
        <v>12.42</v>
      </c>
      <c r="F921">
        <v>10.162960999999999</v>
      </c>
      <c r="G921">
        <v>34634100</v>
      </c>
      <c r="H921" s="1">
        <f t="shared" si="18"/>
        <v>1.9999999999999574E-2</v>
      </c>
    </row>
    <row r="922" spans="1:8">
      <c r="A922" s="3">
        <v>42606</v>
      </c>
      <c r="B922">
        <v>12.41</v>
      </c>
      <c r="C922">
        <v>12.44</v>
      </c>
      <c r="D922">
        <v>12.28</v>
      </c>
      <c r="E922">
        <v>12.3</v>
      </c>
      <c r="F922">
        <v>10.064769999999999</v>
      </c>
      <c r="G922">
        <v>19999600</v>
      </c>
      <c r="H922" s="1">
        <f t="shared" si="18"/>
        <v>-0.10999999999999943</v>
      </c>
    </row>
    <row r="923" spans="1:8">
      <c r="A923" s="3">
        <v>42607</v>
      </c>
      <c r="B923">
        <v>12.3</v>
      </c>
      <c r="C923">
        <v>12.52</v>
      </c>
      <c r="D923">
        <v>12.21</v>
      </c>
      <c r="E923">
        <v>12.47</v>
      </c>
      <c r="F923">
        <v>10.203875999999999</v>
      </c>
      <c r="G923">
        <v>44713700</v>
      </c>
      <c r="H923" s="1">
        <f t="shared" si="18"/>
        <v>0.16999999999999993</v>
      </c>
    </row>
    <row r="924" spans="1:8">
      <c r="A924" s="3">
        <v>42608</v>
      </c>
      <c r="B924">
        <v>12.47</v>
      </c>
      <c r="C924">
        <v>12.55</v>
      </c>
      <c r="D924">
        <v>12.34</v>
      </c>
      <c r="E924">
        <v>12.38</v>
      </c>
      <c r="F924">
        <v>10.130231999999999</v>
      </c>
      <c r="G924">
        <v>22645900</v>
      </c>
      <c r="H924" s="1">
        <f t="shared" si="18"/>
        <v>-8.9999999999999858E-2</v>
      </c>
    </row>
    <row r="925" spans="1:8">
      <c r="A925" s="3">
        <v>42611</v>
      </c>
      <c r="B925">
        <v>12.38</v>
      </c>
      <c r="C925">
        <v>12.5</v>
      </c>
      <c r="D925">
        <v>12.38</v>
      </c>
      <c r="E925">
        <v>12.47</v>
      </c>
      <c r="F925">
        <v>10.203875999999999</v>
      </c>
      <c r="G925">
        <v>22243200</v>
      </c>
      <c r="H925" s="1">
        <f t="shared" si="18"/>
        <v>8.9999999999999858E-2</v>
      </c>
    </row>
    <row r="926" spans="1:8">
      <c r="A926" s="3">
        <v>42612</v>
      </c>
      <c r="B926">
        <v>12.47</v>
      </c>
      <c r="C926">
        <v>12.56</v>
      </c>
      <c r="D926">
        <v>12.43</v>
      </c>
      <c r="E926">
        <v>12.55</v>
      </c>
      <c r="F926">
        <v>10.269337</v>
      </c>
      <c r="G926">
        <v>26040400</v>
      </c>
      <c r="H926" s="1">
        <f t="shared" si="18"/>
        <v>8.0000000000000071E-2</v>
      </c>
    </row>
    <row r="927" spans="1:8">
      <c r="A927" s="3">
        <v>42613</v>
      </c>
      <c r="B927">
        <v>12.48</v>
      </c>
      <c r="C927">
        <v>12.61</v>
      </c>
      <c r="D927">
        <v>12.48</v>
      </c>
      <c r="E927">
        <v>12.6</v>
      </c>
      <c r="F927">
        <v>10.310252999999999</v>
      </c>
      <c r="G927">
        <v>26030600</v>
      </c>
      <c r="H927" s="1">
        <f t="shared" si="18"/>
        <v>0.11999999999999922</v>
      </c>
    </row>
    <row r="928" spans="1:8">
      <c r="A928" s="3">
        <v>42614</v>
      </c>
      <c r="B928">
        <v>12.66</v>
      </c>
      <c r="C928">
        <v>12.72</v>
      </c>
      <c r="D928">
        <v>12.35</v>
      </c>
      <c r="E928">
        <v>12.44</v>
      </c>
      <c r="F928">
        <v>10.179325</v>
      </c>
      <c r="G928">
        <v>40510400</v>
      </c>
      <c r="H928" s="1">
        <f t="shared" si="18"/>
        <v>-0.22000000000000064</v>
      </c>
    </row>
    <row r="929" spans="1:8">
      <c r="A929" s="3">
        <v>42615</v>
      </c>
      <c r="B929">
        <v>12.53</v>
      </c>
      <c r="C929">
        <v>12.57</v>
      </c>
      <c r="D929">
        <v>12.46</v>
      </c>
      <c r="E929">
        <v>12.5</v>
      </c>
      <c r="F929">
        <v>10.228422999999999</v>
      </c>
      <c r="G929">
        <v>21079800</v>
      </c>
      <c r="H929" s="1">
        <f t="shared" si="18"/>
        <v>-2.9999999999999361E-2</v>
      </c>
    </row>
    <row r="930" spans="1:8">
      <c r="A930" s="3">
        <v>42619</v>
      </c>
      <c r="B930">
        <v>12.49</v>
      </c>
      <c r="C930">
        <v>12.67</v>
      </c>
      <c r="D930">
        <v>12.43</v>
      </c>
      <c r="E930">
        <v>12.67</v>
      </c>
      <c r="F930">
        <v>10.367532000000001</v>
      </c>
      <c r="G930">
        <v>36098900</v>
      </c>
      <c r="H930" s="1">
        <f t="shared" si="18"/>
        <v>0.17999999999999972</v>
      </c>
    </row>
    <row r="931" spans="1:8">
      <c r="A931" s="3">
        <v>42620</v>
      </c>
      <c r="B931">
        <v>12.62</v>
      </c>
      <c r="C931">
        <v>12.75</v>
      </c>
      <c r="D931">
        <v>12.62</v>
      </c>
      <c r="E931">
        <v>12.7</v>
      </c>
      <c r="F931">
        <v>10.392078</v>
      </c>
      <c r="G931">
        <v>22879100</v>
      </c>
      <c r="H931" s="1">
        <f t="shared" si="18"/>
        <v>8.0000000000000071E-2</v>
      </c>
    </row>
    <row r="932" spans="1:8">
      <c r="A932" s="3">
        <v>42621</v>
      </c>
      <c r="B932">
        <v>12.5</v>
      </c>
      <c r="C932">
        <v>12.75</v>
      </c>
      <c r="D932">
        <v>12.5</v>
      </c>
      <c r="E932">
        <v>12.73</v>
      </c>
      <c r="F932">
        <v>10.416627</v>
      </c>
      <c r="G932">
        <v>34017900</v>
      </c>
      <c r="H932" s="1">
        <f t="shared" si="18"/>
        <v>0.23000000000000043</v>
      </c>
    </row>
    <row r="933" spans="1:8">
      <c r="A933" s="3">
        <v>42622</v>
      </c>
      <c r="B933">
        <v>12.61</v>
      </c>
      <c r="C933">
        <v>12.69</v>
      </c>
      <c r="D933">
        <v>12.38</v>
      </c>
      <c r="E933">
        <v>12.38</v>
      </c>
      <c r="F933">
        <v>10.130231999999999</v>
      </c>
      <c r="G933">
        <v>35733600</v>
      </c>
      <c r="H933" s="1">
        <f t="shared" si="18"/>
        <v>-0.22999999999999865</v>
      </c>
    </row>
    <row r="934" spans="1:8">
      <c r="A934" s="3">
        <v>42625</v>
      </c>
      <c r="B934">
        <v>12.32</v>
      </c>
      <c r="C934">
        <v>12.77</v>
      </c>
      <c r="D934">
        <v>12.28</v>
      </c>
      <c r="E934">
        <v>12.7</v>
      </c>
      <c r="F934">
        <v>10.392078</v>
      </c>
      <c r="G934">
        <v>42690200</v>
      </c>
      <c r="H934" s="1">
        <f t="shared" si="18"/>
        <v>0.37999999999999901</v>
      </c>
    </row>
    <row r="935" spans="1:8">
      <c r="A935" s="3">
        <v>42626</v>
      </c>
      <c r="B935">
        <v>12.53</v>
      </c>
      <c r="C935">
        <v>12.68</v>
      </c>
      <c r="D935">
        <v>12.33</v>
      </c>
      <c r="E935">
        <v>12.38</v>
      </c>
      <c r="F935">
        <v>10.130231999999999</v>
      </c>
      <c r="G935">
        <v>56549100</v>
      </c>
      <c r="H935" s="1">
        <f t="shared" si="18"/>
        <v>-0.14999999999999858</v>
      </c>
    </row>
    <row r="936" spans="1:8">
      <c r="A936" s="3">
        <v>42627</v>
      </c>
      <c r="B936">
        <v>12.18</v>
      </c>
      <c r="C936">
        <v>12.31</v>
      </c>
      <c r="D936">
        <v>12.11</v>
      </c>
      <c r="E936">
        <v>12.14</v>
      </c>
      <c r="F936">
        <v>9.9338460000000008</v>
      </c>
      <c r="G936">
        <v>62450600</v>
      </c>
      <c r="H936" s="1">
        <f t="shared" si="18"/>
        <v>-3.9999999999999147E-2</v>
      </c>
    </row>
    <row r="937" spans="1:8">
      <c r="A937" s="3">
        <v>42628</v>
      </c>
      <c r="B937">
        <v>12.14</v>
      </c>
      <c r="C937">
        <v>12.18</v>
      </c>
      <c r="D937">
        <v>12.06</v>
      </c>
      <c r="E937">
        <v>12.11</v>
      </c>
      <c r="F937">
        <v>9.9092959999999994</v>
      </c>
      <c r="G937">
        <v>57334800</v>
      </c>
      <c r="H937" s="1">
        <f t="shared" si="18"/>
        <v>-3.0000000000001137E-2</v>
      </c>
    </row>
    <row r="938" spans="1:8">
      <c r="A938" s="3">
        <v>42629</v>
      </c>
      <c r="B938">
        <v>12.05</v>
      </c>
      <c r="C938">
        <v>12.13</v>
      </c>
      <c r="D938">
        <v>12.01</v>
      </c>
      <c r="E938">
        <v>12.11</v>
      </c>
      <c r="F938">
        <v>9.9092959999999994</v>
      </c>
      <c r="G938">
        <v>26271600</v>
      </c>
      <c r="H938" s="1">
        <f t="shared" si="18"/>
        <v>5.9999999999998721E-2</v>
      </c>
    </row>
    <row r="939" spans="1:8">
      <c r="A939" s="3">
        <v>42632</v>
      </c>
      <c r="B939">
        <v>12.12</v>
      </c>
      <c r="C939">
        <v>12.33</v>
      </c>
      <c r="D939">
        <v>12.06</v>
      </c>
      <c r="E939">
        <v>12.11</v>
      </c>
      <c r="F939">
        <v>9.9092959999999994</v>
      </c>
      <c r="G939">
        <v>41175500</v>
      </c>
      <c r="H939" s="1">
        <f t="shared" si="18"/>
        <v>-9.9999999999997868E-3</v>
      </c>
    </row>
    <row r="940" spans="1:8">
      <c r="A940" s="3">
        <v>42633</v>
      </c>
      <c r="B940">
        <v>12.09</v>
      </c>
      <c r="C940">
        <v>12.19</v>
      </c>
      <c r="D940">
        <v>11.96</v>
      </c>
      <c r="E940">
        <v>12</v>
      </c>
      <c r="F940">
        <v>9.8192850000000007</v>
      </c>
      <c r="G940">
        <v>37820800</v>
      </c>
      <c r="H940" s="1">
        <f t="shared" si="18"/>
        <v>-8.9999999999999858E-2</v>
      </c>
    </row>
    <row r="941" spans="1:8">
      <c r="A941" s="3">
        <v>42634</v>
      </c>
      <c r="B941">
        <v>12.08</v>
      </c>
      <c r="C941">
        <v>12.11</v>
      </c>
      <c r="D941">
        <v>12.01</v>
      </c>
      <c r="E941">
        <v>12.09</v>
      </c>
      <c r="F941">
        <v>9.8929310000000008</v>
      </c>
      <c r="G941">
        <v>32934600</v>
      </c>
      <c r="H941" s="1">
        <f t="shared" si="18"/>
        <v>9.9999999999997868E-3</v>
      </c>
    </row>
    <row r="942" spans="1:8">
      <c r="A942" s="3">
        <v>42635</v>
      </c>
      <c r="B942">
        <v>12.17</v>
      </c>
      <c r="C942">
        <v>12.29</v>
      </c>
      <c r="D942">
        <v>12.16</v>
      </c>
      <c r="E942">
        <v>12.18</v>
      </c>
      <c r="F942">
        <v>9.9665750000000006</v>
      </c>
      <c r="G942">
        <v>36136200</v>
      </c>
      <c r="H942" s="1">
        <f t="shared" si="18"/>
        <v>9.9999999999997868E-3</v>
      </c>
    </row>
    <row r="943" spans="1:8">
      <c r="A943" s="3">
        <v>42636</v>
      </c>
      <c r="B943">
        <v>12.12</v>
      </c>
      <c r="C943">
        <v>12.22</v>
      </c>
      <c r="D943">
        <v>12.12</v>
      </c>
      <c r="E943">
        <v>12.17</v>
      </c>
      <c r="F943">
        <v>9.9583910000000007</v>
      </c>
      <c r="G943">
        <v>18993500</v>
      </c>
      <c r="H943" s="1">
        <f t="shared" si="18"/>
        <v>5.0000000000000711E-2</v>
      </c>
    </row>
    <row r="944" spans="1:8">
      <c r="A944" s="3">
        <v>42639</v>
      </c>
      <c r="B944">
        <v>12.12</v>
      </c>
      <c r="C944">
        <v>12.12</v>
      </c>
      <c r="D944">
        <v>12</v>
      </c>
      <c r="E944">
        <v>12.01</v>
      </c>
      <c r="F944">
        <v>9.8274679999999996</v>
      </c>
      <c r="G944">
        <v>26758600</v>
      </c>
      <c r="H944" s="1">
        <f t="shared" si="18"/>
        <v>-0.10999999999999943</v>
      </c>
    </row>
    <row r="945" spans="1:8">
      <c r="A945" s="3">
        <v>42640</v>
      </c>
      <c r="B945">
        <v>12.02</v>
      </c>
      <c r="C945">
        <v>12.09</v>
      </c>
      <c r="D945">
        <v>11.93</v>
      </c>
      <c r="E945">
        <v>11.98</v>
      </c>
      <c r="F945">
        <v>9.8029200000000003</v>
      </c>
      <c r="G945">
        <v>28965800</v>
      </c>
      <c r="H945" s="1">
        <f t="shared" si="18"/>
        <v>-3.9999999999999147E-2</v>
      </c>
    </row>
    <row r="946" spans="1:8">
      <c r="A946" s="3">
        <v>42641</v>
      </c>
      <c r="B946">
        <v>12.02</v>
      </c>
      <c r="C946">
        <v>12.09</v>
      </c>
      <c r="D946">
        <v>11.96</v>
      </c>
      <c r="E946">
        <v>12.09</v>
      </c>
      <c r="F946">
        <v>9.8929310000000008</v>
      </c>
      <c r="G946">
        <v>29341500</v>
      </c>
      <c r="H946" s="1">
        <f t="shared" si="18"/>
        <v>7.0000000000000284E-2</v>
      </c>
    </row>
    <row r="947" spans="1:8">
      <c r="A947" s="3">
        <v>42642</v>
      </c>
      <c r="B947">
        <v>12.03</v>
      </c>
      <c r="C947">
        <v>12.12</v>
      </c>
      <c r="D947">
        <v>11.95</v>
      </c>
      <c r="E947">
        <v>11.97</v>
      </c>
      <c r="F947">
        <v>9.7947399999999991</v>
      </c>
      <c r="G947">
        <v>23397400</v>
      </c>
      <c r="H947" s="1">
        <f t="shared" si="18"/>
        <v>-5.9999999999998721E-2</v>
      </c>
    </row>
    <row r="948" spans="1:8">
      <c r="A948" s="3">
        <v>42643</v>
      </c>
      <c r="B948">
        <v>12</v>
      </c>
      <c r="C948">
        <v>12.14</v>
      </c>
      <c r="D948">
        <v>11.99</v>
      </c>
      <c r="E948">
        <v>12.07</v>
      </c>
      <c r="F948">
        <v>9.8765660000000004</v>
      </c>
      <c r="G948">
        <v>34903800</v>
      </c>
      <c r="H948" s="1">
        <f t="shared" si="18"/>
        <v>7.0000000000000284E-2</v>
      </c>
    </row>
    <row r="949" spans="1:8">
      <c r="A949" s="3">
        <v>42646</v>
      </c>
      <c r="B949">
        <v>12.06</v>
      </c>
      <c r="C949">
        <v>12.15</v>
      </c>
      <c r="D949">
        <v>12.02</v>
      </c>
      <c r="E949">
        <v>12.1</v>
      </c>
      <c r="F949">
        <v>9.9011139999999997</v>
      </c>
      <c r="G949">
        <v>20683100</v>
      </c>
      <c r="H949" s="1">
        <f t="shared" si="18"/>
        <v>3.9999999999999147E-2</v>
      </c>
    </row>
    <row r="950" spans="1:8">
      <c r="A950" s="3">
        <v>42647</v>
      </c>
      <c r="B950">
        <v>12.11</v>
      </c>
      <c r="C950">
        <v>12.25</v>
      </c>
      <c r="D950">
        <v>12.09</v>
      </c>
      <c r="E950">
        <v>12.2</v>
      </c>
      <c r="F950">
        <v>9.9829419999999995</v>
      </c>
      <c r="G950">
        <v>23948700</v>
      </c>
      <c r="H950" s="1">
        <f t="shared" si="18"/>
        <v>8.9999999999999858E-2</v>
      </c>
    </row>
    <row r="951" spans="1:8">
      <c r="A951" s="3">
        <v>42648</v>
      </c>
      <c r="B951">
        <v>12.22</v>
      </c>
      <c r="C951">
        <v>12.53</v>
      </c>
      <c r="D951">
        <v>12.22</v>
      </c>
      <c r="E951">
        <v>12.48</v>
      </c>
      <c r="F951">
        <v>10.212057</v>
      </c>
      <c r="G951">
        <v>55529100</v>
      </c>
      <c r="H951" s="1">
        <f t="shared" si="18"/>
        <v>0.25999999999999979</v>
      </c>
    </row>
    <row r="952" spans="1:8">
      <c r="A952" s="3">
        <v>42649</v>
      </c>
      <c r="B952">
        <v>12.43</v>
      </c>
      <c r="C952">
        <v>12.51</v>
      </c>
      <c r="D952">
        <v>12.33</v>
      </c>
      <c r="E952">
        <v>12.39</v>
      </c>
      <c r="F952">
        <v>10.138412000000001</v>
      </c>
      <c r="G952">
        <v>25880900</v>
      </c>
      <c r="H952" s="1">
        <f t="shared" si="18"/>
        <v>-3.9999999999999147E-2</v>
      </c>
    </row>
    <row r="953" spans="1:8">
      <c r="A953" s="3">
        <v>42650</v>
      </c>
      <c r="B953">
        <v>12.39</v>
      </c>
      <c r="C953">
        <v>12.42</v>
      </c>
      <c r="D953">
        <v>12.2</v>
      </c>
      <c r="E953">
        <v>12.29</v>
      </c>
      <c r="F953">
        <v>10.056584000000001</v>
      </c>
      <c r="G953">
        <v>22093200</v>
      </c>
      <c r="H953" s="1">
        <f t="shared" si="18"/>
        <v>-0.10000000000000142</v>
      </c>
    </row>
    <row r="954" spans="1:8">
      <c r="A954" s="3">
        <v>42653</v>
      </c>
      <c r="B954">
        <v>12.35</v>
      </c>
      <c r="C954">
        <v>12.38</v>
      </c>
      <c r="D954">
        <v>12.1</v>
      </c>
      <c r="E954">
        <v>12.12</v>
      </c>
      <c r="F954">
        <v>9.9174790000000002</v>
      </c>
      <c r="G954">
        <v>24951400</v>
      </c>
      <c r="H954" s="1">
        <f t="shared" si="18"/>
        <v>-0.23000000000000043</v>
      </c>
    </row>
    <row r="955" spans="1:8">
      <c r="A955" s="3">
        <v>42654</v>
      </c>
      <c r="B955">
        <v>12.17</v>
      </c>
      <c r="C955">
        <v>12.17</v>
      </c>
      <c r="D955">
        <v>11.91</v>
      </c>
      <c r="E955">
        <v>11.99</v>
      </c>
      <c r="F955">
        <v>9.8111040000000003</v>
      </c>
      <c r="G955">
        <v>40053500</v>
      </c>
      <c r="H955" s="1">
        <f t="shared" si="18"/>
        <v>-0.17999999999999972</v>
      </c>
    </row>
    <row r="956" spans="1:8">
      <c r="A956" s="3">
        <v>42655</v>
      </c>
      <c r="B956">
        <v>12</v>
      </c>
      <c r="C956">
        <v>12.01</v>
      </c>
      <c r="D956">
        <v>11.94</v>
      </c>
      <c r="E956">
        <v>11.96</v>
      </c>
      <c r="F956">
        <v>9.7865559999999991</v>
      </c>
      <c r="G956">
        <v>20627000</v>
      </c>
      <c r="H956" s="1">
        <f t="shared" si="18"/>
        <v>-3.9999999999999147E-2</v>
      </c>
    </row>
    <row r="957" spans="1:8">
      <c r="A957" s="3">
        <v>42656</v>
      </c>
      <c r="B957">
        <v>11.91</v>
      </c>
      <c r="C957">
        <v>11.91</v>
      </c>
      <c r="D957">
        <v>11.69</v>
      </c>
      <c r="E957">
        <v>11.91</v>
      </c>
      <c r="F957">
        <v>9.7456410000000009</v>
      </c>
      <c r="G957">
        <v>39904200</v>
      </c>
      <c r="H957" s="1">
        <f t="shared" si="18"/>
        <v>0</v>
      </c>
    </row>
    <row r="958" spans="1:8">
      <c r="A958" s="3">
        <v>42657</v>
      </c>
      <c r="B958">
        <v>11.96</v>
      </c>
      <c r="C958">
        <v>12</v>
      </c>
      <c r="D958">
        <v>11.89</v>
      </c>
      <c r="E958">
        <v>11.91</v>
      </c>
      <c r="F958">
        <v>9.7456410000000009</v>
      </c>
      <c r="G958">
        <v>25775700</v>
      </c>
      <c r="H958" s="1">
        <f t="shared" si="18"/>
        <v>-5.0000000000000711E-2</v>
      </c>
    </row>
    <row r="959" spans="1:8">
      <c r="A959" s="3">
        <v>42660</v>
      </c>
      <c r="B959">
        <v>11.91</v>
      </c>
      <c r="C959">
        <v>12</v>
      </c>
      <c r="D959">
        <v>11.88</v>
      </c>
      <c r="E959">
        <v>11.88</v>
      </c>
      <c r="F959">
        <v>9.7210929999999998</v>
      </c>
      <c r="G959">
        <v>19875000</v>
      </c>
      <c r="H959" s="1">
        <f t="shared" si="18"/>
        <v>-2.9999999999999361E-2</v>
      </c>
    </row>
    <row r="960" spans="1:8">
      <c r="A960" s="3">
        <v>42661</v>
      </c>
      <c r="B960">
        <v>11.92</v>
      </c>
      <c r="C960">
        <v>11.93</v>
      </c>
      <c r="D960">
        <v>11.71</v>
      </c>
      <c r="E960">
        <v>11.89</v>
      </c>
      <c r="F960">
        <v>9.7292760000000005</v>
      </c>
      <c r="G960">
        <v>39911300</v>
      </c>
      <c r="H960" s="1">
        <f t="shared" si="18"/>
        <v>-2.9999999999999361E-2</v>
      </c>
    </row>
    <row r="961" spans="1:8">
      <c r="A961" s="3">
        <v>42662</v>
      </c>
      <c r="B961">
        <v>11.89</v>
      </c>
      <c r="C961">
        <v>12.05</v>
      </c>
      <c r="D961">
        <v>11.88</v>
      </c>
      <c r="E961">
        <v>12.01</v>
      </c>
      <c r="F961">
        <v>9.8274679999999996</v>
      </c>
      <c r="G961">
        <v>26094000</v>
      </c>
      <c r="H961" s="1">
        <f t="shared" si="18"/>
        <v>0.11999999999999922</v>
      </c>
    </row>
    <row r="962" spans="1:8">
      <c r="A962" s="3">
        <v>42663</v>
      </c>
      <c r="B962">
        <v>12.02</v>
      </c>
      <c r="C962">
        <v>12.03</v>
      </c>
      <c r="D962">
        <v>11.9</v>
      </c>
      <c r="E962">
        <v>11.97</v>
      </c>
      <c r="F962">
        <v>9.7947399999999991</v>
      </c>
      <c r="G962">
        <v>18116000</v>
      </c>
      <c r="H962" s="1">
        <f t="shared" si="18"/>
        <v>-4.9999999999998934E-2</v>
      </c>
    </row>
    <row r="963" spans="1:8">
      <c r="A963" s="3">
        <v>42664</v>
      </c>
      <c r="B963">
        <v>11.93</v>
      </c>
      <c r="C963">
        <v>12.04</v>
      </c>
      <c r="D963">
        <v>11.85</v>
      </c>
      <c r="E963">
        <v>12.02</v>
      </c>
      <c r="F963">
        <v>9.8356510000000004</v>
      </c>
      <c r="G963">
        <v>24364200</v>
      </c>
      <c r="H963" s="1">
        <f t="shared" si="18"/>
        <v>8.9999999999999858E-2</v>
      </c>
    </row>
    <row r="964" spans="1:8">
      <c r="A964" s="3">
        <v>42667</v>
      </c>
      <c r="B964">
        <v>12.06</v>
      </c>
      <c r="C964">
        <v>12.2</v>
      </c>
      <c r="D964">
        <v>12.06</v>
      </c>
      <c r="E964">
        <v>12.19</v>
      </c>
      <c r="F964">
        <v>9.9747579999999996</v>
      </c>
      <c r="G964">
        <v>33733600</v>
      </c>
      <c r="H964" s="1">
        <f t="shared" ref="H964:H1027" si="19">E964-B964</f>
        <v>0.12999999999999901</v>
      </c>
    </row>
    <row r="965" spans="1:8">
      <c r="A965" s="3">
        <v>42668</v>
      </c>
      <c r="B965">
        <v>12.05</v>
      </c>
      <c r="C965">
        <v>12.1</v>
      </c>
      <c r="D965">
        <v>11.76</v>
      </c>
      <c r="E965">
        <v>11.85</v>
      </c>
      <c r="F965">
        <v>9.8173480000000009</v>
      </c>
      <c r="G965">
        <v>42486000</v>
      </c>
      <c r="H965" s="1">
        <f t="shared" si="19"/>
        <v>-0.20000000000000107</v>
      </c>
    </row>
    <row r="966" spans="1:8">
      <c r="A966" s="3">
        <v>42669</v>
      </c>
      <c r="B966">
        <v>11.8</v>
      </c>
      <c r="C966">
        <v>11.93</v>
      </c>
      <c r="D966">
        <v>11.76</v>
      </c>
      <c r="E966">
        <v>11.88</v>
      </c>
      <c r="F966">
        <v>9.8422029999999996</v>
      </c>
      <c r="G966">
        <v>36219900</v>
      </c>
      <c r="H966" s="1">
        <f t="shared" si="19"/>
        <v>8.0000000000000071E-2</v>
      </c>
    </row>
    <row r="967" spans="1:8">
      <c r="A967" s="3">
        <v>42670</v>
      </c>
      <c r="B967">
        <v>11.81</v>
      </c>
      <c r="C967">
        <v>11.83</v>
      </c>
      <c r="D967">
        <v>11.6</v>
      </c>
      <c r="E967">
        <v>11.74</v>
      </c>
      <c r="F967">
        <v>9.7262179999999994</v>
      </c>
      <c r="G967">
        <v>48402000</v>
      </c>
      <c r="H967" s="1">
        <f t="shared" si="19"/>
        <v>-7.0000000000000284E-2</v>
      </c>
    </row>
    <row r="968" spans="1:8">
      <c r="A968" s="3">
        <v>42671</v>
      </c>
      <c r="B968">
        <v>11.74</v>
      </c>
      <c r="C968">
        <v>11.85</v>
      </c>
      <c r="D968">
        <v>11.63</v>
      </c>
      <c r="E968">
        <v>11.72</v>
      </c>
      <c r="F968">
        <v>9.7096490000000006</v>
      </c>
      <c r="G968">
        <v>37142400</v>
      </c>
      <c r="H968" s="1">
        <f t="shared" si="19"/>
        <v>-1.9999999999999574E-2</v>
      </c>
    </row>
    <row r="969" spans="1:8">
      <c r="A969" s="3">
        <v>42674</v>
      </c>
      <c r="B969">
        <v>11.75</v>
      </c>
      <c r="C969">
        <v>11.81</v>
      </c>
      <c r="D969">
        <v>11.69</v>
      </c>
      <c r="E969">
        <v>11.74</v>
      </c>
      <c r="F969">
        <v>9.7262179999999994</v>
      </c>
      <c r="G969">
        <v>31898400</v>
      </c>
      <c r="H969" s="1">
        <f t="shared" si="19"/>
        <v>-9.9999999999997868E-3</v>
      </c>
    </row>
    <row r="970" spans="1:8">
      <c r="A970" s="3">
        <v>42675</v>
      </c>
      <c r="B970">
        <v>11.78</v>
      </c>
      <c r="C970">
        <v>11.84</v>
      </c>
      <c r="D970">
        <v>11.5</v>
      </c>
      <c r="E970">
        <v>11.61</v>
      </c>
      <c r="F970">
        <v>9.6185150000000004</v>
      </c>
      <c r="G970">
        <v>35613600</v>
      </c>
      <c r="H970" s="1">
        <f t="shared" si="19"/>
        <v>-0.16999999999999993</v>
      </c>
    </row>
    <row r="971" spans="1:8">
      <c r="A971" s="3">
        <v>42676</v>
      </c>
      <c r="B971">
        <v>11.51</v>
      </c>
      <c r="C971">
        <v>11.56</v>
      </c>
      <c r="D971">
        <v>11.36</v>
      </c>
      <c r="E971">
        <v>11.4</v>
      </c>
      <c r="F971">
        <v>9.4445390000000007</v>
      </c>
      <c r="G971">
        <v>36229400</v>
      </c>
      <c r="H971" s="1">
        <f t="shared" si="19"/>
        <v>-0.10999999999999943</v>
      </c>
    </row>
    <row r="972" spans="1:8">
      <c r="A972" s="3">
        <v>42677</v>
      </c>
      <c r="B972">
        <v>11.39</v>
      </c>
      <c r="C972">
        <v>11.46</v>
      </c>
      <c r="D972">
        <v>11.27</v>
      </c>
      <c r="E972">
        <v>11.35</v>
      </c>
      <c r="F972">
        <v>9.4031149999999997</v>
      </c>
      <c r="G972">
        <v>38651500</v>
      </c>
      <c r="H972" s="1">
        <f t="shared" si="19"/>
        <v>-4.0000000000000924E-2</v>
      </c>
    </row>
    <row r="973" spans="1:8">
      <c r="A973" s="3">
        <v>42678</v>
      </c>
      <c r="B973">
        <v>11.31</v>
      </c>
      <c r="C973">
        <v>11.5</v>
      </c>
      <c r="D973">
        <v>11.3</v>
      </c>
      <c r="E973">
        <v>11.34</v>
      </c>
      <c r="F973">
        <v>9.3948300000000007</v>
      </c>
      <c r="G973">
        <v>24752400</v>
      </c>
      <c r="H973" s="1">
        <f t="shared" si="19"/>
        <v>2.9999999999999361E-2</v>
      </c>
    </row>
    <row r="974" spans="1:8">
      <c r="A974" s="3">
        <v>42681</v>
      </c>
      <c r="B974">
        <v>11.52</v>
      </c>
      <c r="C974">
        <v>11.62</v>
      </c>
      <c r="D974">
        <v>11.39</v>
      </c>
      <c r="E974">
        <v>11.58</v>
      </c>
      <c r="F974">
        <v>9.5936640000000004</v>
      </c>
      <c r="G974">
        <v>25120700</v>
      </c>
      <c r="H974" s="1">
        <f t="shared" si="19"/>
        <v>6.0000000000000497E-2</v>
      </c>
    </row>
    <row r="975" spans="1:8">
      <c r="A975" s="3">
        <v>42682</v>
      </c>
      <c r="B975">
        <v>11.5</v>
      </c>
      <c r="C975">
        <v>11.51</v>
      </c>
      <c r="D975">
        <v>11.35</v>
      </c>
      <c r="E975">
        <v>11.48</v>
      </c>
      <c r="F975">
        <v>9.5108160000000002</v>
      </c>
      <c r="G975">
        <v>28497900</v>
      </c>
      <c r="H975" s="1">
        <f t="shared" si="19"/>
        <v>-1.9999999999999574E-2</v>
      </c>
    </row>
    <row r="976" spans="1:8">
      <c r="A976" s="3">
        <v>42683</v>
      </c>
      <c r="B976">
        <v>11.15</v>
      </c>
      <c r="C976">
        <v>11.63</v>
      </c>
      <c r="D976">
        <v>11.07</v>
      </c>
      <c r="E976">
        <v>11.58</v>
      </c>
      <c r="F976">
        <v>9.5936640000000004</v>
      </c>
      <c r="G976">
        <v>60625700</v>
      </c>
      <c r="H976" s="1">
        <f t="shared" si="19"/>
        <v>0.42999999999999972</v>
      </c>
    </row>
    <row r="977" spans="1:8">
      <c r="A977" s="3">
        <v>42684</v>
      </c>
      <c r="B977">
        <v>11.58</v>
      </c>
      <c r="C977">
        <v>11.98</v>
      </c>
      <c r="D977">
        <v>11.58</v>
      </c>
      <c r="E977">
        <v>11.94</v>
      </c>
      <c r="F977">
        <v>9.8919119999999996</v>
      </c>
      <c r="G977">
        <v>52756500</v>
      </c>
      <c r="H977" s="1">
        <f t="shared" si="19"/>
        <v>0.35999999999999943</v>
      </c>
    </row>
    <row r="978" spans="1:8">
      <c r="A978" s="3">
        <v>42685</v>
      </c>
      <c r="B978">
        <v>11.88</v>
      </c>
      <c r="C978">
        <v>12.4</v>
      </c>
      <c r="D978">
        <v>11.84</v>
      </c>
      <c r="E978">
        <v>12.28</v>
      </c>
      <c r="F978">
        <v>10.173590000000001</v>
      </c>
      <c r="G978">
        <v>79259300</v>
      </c>
      <c r="H978" s="1">
        <f t="shared" si="19"/>
        <v>0.39999999999999858</v>
      </c>
    </row>
    <row r="979" spans="1:8">
      <c r="A979" s="3">
        <v>42688</v>
      </c>
      <c r="B979">
        <v>12.27</v>
      </c>
      <c r="C979">
        <v>12.5</v>
      </c>
      <c r="D979">
        <v>12.02</v>
      </c>
      <c r="E979">
        <v>12.06</v>
      </c>
      <c r="F979">
        <v>9.9913279999999993</v>
      </c>
      <c r="G979">
        <v>56109900</v>
      </c>
      <c r="H979" s="1">
        <f t="shared" si="19"/>
        <v>-0.20999999999999908</v>
      </c>
    </row>
    <row r="980" spans="1:8">
      <c r="A980" s="3">
        <v>42689</v>
      </c>
      <c r="B980">
        <v>12.06</v>
      </c>
      <c r="C980">
        <v>12.14</v>
      </c>
      <c r="D980">
        <v>11.95</v>
      </c>
      <c r="E980">
        <v>12.04</v>
      </c>
      <c r="F980">
        <v>9.9747590000000006</v>
      </c>
      <c r="G980">
        <v>31498500</v>
      </c>
      <c r="H980" s="1">
        <f t="shared" si="19"/>
        <v>-2.000000000000135E-2</v>
      </c>
    </row>
    <row r="981" spans="1:8">
      <c r="A981" s="3">
        <v>42690</v>
      </c>
      <c r="B981">
        <v>12</v>
      </c>
      <c r="C981">
        <v>12.05</v>
      </c>
      <c r="D981">
        <v>11.92</v>
      </c>
      <c r="E981">
        <v>12</v>
      </c>
      <c r="F981">
        <v>9.9416189999999993</v>
      </c>
      <c r="G981">
        <v>25195500</v>
      </c>
      <c r="H981" s="1">
        <f t="shared" si="19"/>
        <v>0</v>
      </c>
    </row>
    <row r="982" spans="1:8">
      <c r="A982" s="3">
        <v>42691</v>
      </c>
      <c r="B982">
        <v>11.9</v>
      </c>
      <c r="C982">
        <v>11.96</v>
      </c>
      <c r="D982">
        <v>11.78</v>
      </c>
      <c r="E982">
        <v>11.87</v>
      </c>
      <c r="F982">
        <v>9.8339189999999999</v>
      </c>
      <c r="G982">
        <v>38502500</v>
      </c>
      <c r="H982" s="1">
        <f t="shared" si="19"/>
        <v>-3.0000000000001137E-2</v>
      </c>
    </row>
    <row r="983" spans="1:8">
      <c r="A983" s="3">
        <v>42692</v>
      </c>
      <c r="B983">
        <v>11.87</v>
      </c>
      <c r="C983">
        <v>11.9</v>
      </c>
      <c r="D983">
        <v>11.73</v>
      </c>
      <c r="E983">
        <v>11.76</v>
      </c>
      <c r="F983">
        <v>9.7427860000000006</v>
      </c>
      <c r="G983">
        <v>30662000</v>
      </c>
      <c r="H983" s="1">
        <f t="shared" si="19"/>
        <v>-0.10999999999999943</v>
      </c>
    </row>
    <row r="984" spans="1:8">
      <c r="A984" s="3">
        <v>42695</v>
      </c>
      <c r="B984">
        <v>11.77</v>
      </c>
      <c r="C984">
        <v>11.9</v>
      </c>
      <c r="D984">
        <v>11.77</v>
      </c>
      <c r="E984">
        <v>11.79</v>
      </c>
      <c r="F984">
        <v>9.7676409999999994</v>
      </c>
      <c r="G984">
        <v>19508600</v>
      </c>
      <c r="H984" s="1">
        <f t="shared" si="19"/>
        <v>1.9999999999999574E-2</v>
      </c>
    </row>
    <row r="985" spans="1:8">
      <c r="A985" s="3">
        <v>42696</v>
      </c>
      <c r="B985">
        <v>11.76</v>
      </c>
      <c r="C985">
        <v>11.91</v>
      </c>
      <c r="D985">
        <v>11.73</v>
      </c>
      <c r="E985">
        <v>11.89</v>
      </c>
      <c r="F985">
        <v>9.8504880000000004</v>
      </c>
      <c r="G985">
        <v>24274700</v>
      </c>
      <c r="H985" s="1">
        <f t="shared" si="19"/>
        <v>0.13000000000000078</v>
      </c>
    </row>
    <row r="986" spans="1:8">
      <c r="A986" s="3">
        <v>42697</v>
      </c>
      <c r="B986">
        <v>11.9</v>
      </c>
      <c r="C986">
        <v>12</v>
      </c>
      <c r="D986">
        <v>11.85</v>
      </c>
      <c r="E986">
        <v>11.9</v>
      </c>
      <c r="F986">
        <v>9.8587710000000008</v>
      </c>
      <c r="G986">
        <v>22414000</v>
      </c>
      <c r="H986" s="1">
        <f t="shared" si="19"/>
        <v>0</v>
      </c>
    </row>
    <row r="987" spans="1:8">
      <c r="A987" s="3">
        <v>42699</v>
      </c>
      <c r="B987">
        <v>11.95</v>
      </c>
      <c r="C987">
        <v>12.06</v>
      </c>
      <c r="D987">
        <v>11.93</v>
      </c>
      <c r="E987">
        <v>12.04</v>
      </c>
      <c r="F987">
        <v>9.9747590000000006</v>
      </c>
      <c r="G987">
        <v>11439600</v>
      </c>
      <c r="H987" s="1">
        <f t="shared" si="19"/>
        <v>8.9999999999999858E-2</v>
      </c>
    </row>
    <row r="988" spans="1:8">
      <c r="A988" s="3">
        <v>42702</v>
      </c>
      <c r="B988">
        <v>12.02</v>
      </c>
      <c r="C988">
        <v>12.05</v>
      </c>
      <c r="D988">
        <v>11.89</v>
      </c>
      <c r="E988">
        <v>11.92</v>
      </c>
      <c r="F988">
        <v>9.8753419999999998</v>
      </c>
      <c r="G988">
        <v>24407200</v>
      </c>
      <c r="H988" s="1">
        <f t="shared" si="19"/>
        <v>-9.9999999999999645E-2</v>
      </c>
    </row>
    <row r="989" spans="1:8">
      <c r="A989" s="3">
        <v>42703</v>
      </c>
      <c r="B989">
        <v>11.93</v>
      </c>
      <c r="C989">
        <v>12</v>
      </c>
      <c r="D989">
        <v>11.87</v>
      </c>
      <c r="E989">
        <v>11.92</v>
      </c>
      <c r="F989">
        <v>9.8753419999999998</v>
      </c>
      <c r="G989">
        <v>23690800</v>
      </c>
      <c r="H989" s="1">
        <f t="shared" si="19"/>
        <v>-9.9999999999997868E-3</v>
      </c>
    </row>
    <row r="990" spans="1:8">
      <c r="A990" s="3">
        <v>42704</v>
      </c>
      <c r="B990">
        <v>11.97</v>
      </c>
      <c r="C990">
        <v>12.14</v>
      </c>
      <c r="D990">
        <v>11.92</v>
      </c>
      <c r="E990">
        <v>11.96</v>
      </c>
      <c r="F990">
        <v>9.9084819999999993</v>
      </c>
      <c r="G990">
        <v>47646200</v>
      </c>
      <c r="H990" s="1">
        <f t="shared" si="19"/>
        <v>-9.9999999999997868E-3</v>
      </c>
    </row>
    <row r="991" spans="1:8">
      <c r="A991" s="3">
        <v>42705</v>
      </c>
      <c r="B991">
        <v>12.23</v>
      </c>
      <c r="C991">
        <v>12.8</v>
      </c>
      <c r="D991">
        <v>12.18</v>
      </c>
      <c r="E991">
        <v>12.43</v>
      </c>
      <c r="F991">
        <v>10.297860999999999</v>
      </c>
      <c r="G991">
        <v>95143600</v>
      </c>
      <c r="H991" s="1">
        <f t="shared" si="19"/>
        <v>0.19999999999999929</v>
      </c>
    </row>
    <row r="992" spans="1:8">
      <c r="A992" s="3">
        <v>42706</v>
      </c>
      <c r="B992">
        <v>12.58</v>
      </c>
      <c r="C992">
        <v>12.58</v>
      </c>
      <c r="D992">
        <v>12.15</v>
      </c>
      <c r="E992">
        <v>12.24</v>
      </c>
      <c r="F992">
        <v>10.140451000000001</v>
      </c>
      <c r="G992">
        <v>38689800</v>
      </c>
      <c r="H992" s="1">
        <f t="shared" si="19"/>
        <v>-0.33999999999999986</v>
      </c>
    </row>
    <row r="993" spans="1:8">
      <c r="A993" s="3">
        <v>42709</v>
      </c>
      <c r="B993">
        <v>12.31</v>
      </c>
      <c r="C993">
        <v>12.5</v>
      </c>
      <c r="D993">
        <v>12.29</v>
      </c>
      <c r="E993">
        <v>12.44</v>
      </c>
      <c r="F993">
        <v>10.306145000000001</v>
      </c>
      <c r="G993">
        <v>36220000</v>
      </c>
      <c r="H993" s="1">
        <f t="shared" si="19"/>
        <v>0.12999999999999901</v>
      </c>
    </row>
    <row r="994" spans="1:8">
      <c r="A994" s="3">
        <v>42710</v>
      </c>
      <c r="B994">
        <v>12.4</v>
      </c>
      <c r="C994">
        <v>12.59</v>
      </c>
      <c r="D994">
        <v>12.37</v>
      </c>
      <c r="E994">
        <v>12.56</v>
      </c>
      <c r="F994">
        <v>10.405562</v>
      </c>
      <c r="G994">
        <v>23923900</v>
      </c>
      <c r="H994" s="1">
        <f t="shared" si="19"/>
        <v>0.16000000000000014</v>
      </c>
    </row>
    <row r="995" spans="1:8">
      <c r="A995" s="3">
        <v>42711</v>
      </c>
      <c r="B995">
        <v>12.59</v>
      </c>
      <c r="C995">
        <v>13.15</v>
      </c>
      <c r="D995">
        <v>12.54</v>
      </c>
      <c r="E995">
        <v>13.06</v>
      </c>
      <c r="F995">
        <v>10.819796999999999</v>
      </c>
      <c r="G995">
        <v>58600400</v>
      </c>
      <c r="H995" s="1">
        <f t="shared" si="19"/>
        <v>0.47000000000000064</v>
      </c>
    </row>
    <row r="996" spans="1:8">
      <c r="A996" s="3">
        <v>42712</v>
      </c>
      <c r="B996">
        <v>13.07</v>
      </c>
      <c r="C996">
        <v>13.15</v>
      </c>
      <c r="D996">
        <v>12.97</v>
      </c>
      <c r="E996">
        <v>13.03</v>
      </c>
      <c r="F996">
        <v>10.794941</v>
      </c>
      <c r="G996">
        <v>41459500</v>
      </c>
      <c r="H996" s="1">
        <f t="shared" si="19"/>
        <v>-4.0000000000000924E-2</v>
      </c>
    </row>
    <row r="997" spans="1:8">
      <c r="A997" s="3">
        <v>42713</v>
      </c>
      <c r="B997">
        <v>13</v>
      </c>
      <c r="C997">
        <v>13.2</v>
      </c>
      <c r="D997">
        <v>12.91</v>
      </c>
      <c r="E997">
        <v>13.17</v>
      </c>
      <c r="F997">
        <v>10.91093</v>
      </c>
      <c r="G997">
        <v>45256100</v>
      </c>
      <c r="H997" s="1">
        <f t="shared" si="19"/>
        <v>0.16999999999999993</v>
      </c>
    </row>
    <row r="998" spans="1:8">
      <c r="A998" s="3">
        <v>42716</v>
      </c>
      <c r="B998">
        <v>13.08</v>
      </c>
      <c r="C998">
        <v>13.1</v>
      </c>
      <c r="D998">
        <v>12.81</v>
      </c>
      <c r="E998">
        <v>12.82</v>
      </c>
      <c r="F998">
        <v>10.620963</v>
      </c>
      <c r="G998">
        <v>39596800</v>
      </c>
      <c r="H998" s="1">
        <f t="shared" si="19"/>
        <v>-0.25999999999999979</v>
      </c>
    </row>
    <row r="999" spans="1:8">
      <c r="A999" s="3">
        <v>42717</v>
      </c>
      <c r="B999">
        <v>12.84</v>
      </c>
      <c r="C999">
        <v>12.88</v>
      </c>
      <c r="D999">
        <v>12.75</v>
      </c>
      <c r="E999">
        <v>12.77</v>
      </c>
      <c r="F999">
        <v>10.579541000000001</v>
      </c>
      <c r="G999">
        <v>39570500</v>
      </c>
      <c r="H999" s="1">
        <f t="shared" si="19"/>
        <v>-7.0000000000000284E-2</v>
      </c>
    </row>
    <row r="1000" spans="1:8">
      <c r="A1000" s="3">
        <v>42718</v>
      </c>
      <c r="B1000">
        <v>12.65</v>
      </c>
      <c r="C1000">
        <v>12.79</v>
      </c>
      <c r="D1000">
        <v>12.5</v>
      </c>
      <c r="E1000">
        <v>12.53</v>
      </c>
      <c r="F1000">
        <v>10.380708</v>
      </c>
      <c r="G1000">
        <v>42820100</v>
      </c>
      <c r="H1000" s="1">
        <f t="shared" si="19"/>
        <v>-0.12000000000000099</v>
      </c>
    </row>
    <row r="1001" spans="1:8">
      <c r="A1001" s="3">
        <v>42719</v>
      </c>
      <c r="B1001">
        <v>12.54</v>
      </c>
      <c r="C1001">
        <v>12.72</v>
      </c>
      <c r="D1001">
        <v>12.52</v>
      </c>
      <c r="E1001">
        <v>12.58</v>
      </c>
      <c r="F1001">
        <v>10.422131</v>
      </c>
      <c r="G1001">
        <v>23774800</v>
      </c>
      <c r="H1001" s="1">
        <f t="shared" si="19"/>
        <v>4.0000000000000924E-2</v>
      </c>
    </row>
    <row r="1002" spans="1:8">
      <c r="A1002" s="3">
        <v>42720</v>
      </c>
      <c r="B1002">
        <v>12.66</v>
      </c>
      <c r="C1002">
        <v>12.7</v>
      </c>
      <c r="D1002">
        <v>12.56</v>
      </c>
      <c r="E1002">
        <v>12.63</v>
      </c>
      <c r="F1002">
        <v>10.463554</v>
      </c>
      <c r="G1002">
        <v>28354900</v>
      </c>
      <c r="H1002" s="1">
        <f t="shared" si="19"/>
        <v>-2.9999999999999361E-2</v>
      </c>
    </row>
    <row r="1003" spans="1:8">
      <c r="A1003" s="3">
        <v>42723</v>
      </c>
      <c r="B1003">
        <v>12.59</v>
      </c>
      <c r="C1003">
        <v>12.8</v>
      </c>
      <c r="D1003">
        <v>12.59</v>
      </c>
      <c r="E1003">
        <v>12.66</v>
      </c>
      <c r="F1003">
        <v>10.488407</v>
      </c>
      <c r="G1003">
        <v>22830000</v>
      </c>
      <c r="H1003" s="1">
        <f t="shared" si="19"/>
        <v>7.0000000000000284E-2</v>
      </c>
    </row>
    <row r="1004" spans="1:8">
      <c r="A1004" s="3">
        <v>42724</v>
      </c>
      <c r="B1004">
        <v>12.7</v>
      </c>
      <c r="C1004">
        <v>12.82</v>
      </c>
      <c r="D1004">
        <v>12.68</v>
      </c>
      <c r="E1004">
        <v>12.78</v>
      </c>
      <c r="F1004">
        <v>10.587823999999999</v>
      </c>
      <c r="G1004">
        <v>17834000</v>
      </c>
      <c r="H1004" s="1">
        <f t="shared" si="19"/>
        <v>8.0000000000000071E-2</v>
      </c>
    </row>
    <row r="1005" spans="1:8">
      <c r="A1005" s="3">
        <v>42725</v>
      </c>
      <c r="B1005">
        <v>12.73</v>
      </c>
      <c r="C1005">
        <v>12.77</v>
      </c>
      <c r="D1005">
        <v>12.64</v>
      </c>
      <c r="E1005">
        <v>12.64</v>
      </c>
      <c r="F1005">
        <v>10.471838999999999</v>
      </c>
      <c r="G1005">
        <v>18117100</v>
      </c>
      <c r="H1005" s="1">
        <f t="shared" si="19"/>
        <v>-8.9999999999999858E-2</v>
      </c>
    </row>
    <row r="1006" spans="1:8">
      <c r="A1006" s="3">
        <v>42726</v>
      </c>
      <c r="B1006">
        <v>12.63</v>
      </c>
      <c r="C1006">
        <v>12.64</v>
      </c>
      <c r="D1006">
        <v>12.4</v>
      </c>
      <c r="E1006">
        <v>12.4</v>
      </c>
      <c r="F1006">
        <v>10.273006000000001</v>
      </c>
      <c r="G1006">
        <v>27821100</v>
      </c>
      <c r="H1006" s="1">
        <f t="shared" si="19"/>
        <v>-0.23000000000000043</v>
      </c>
    </row>
    <row r="1007" spans="1:8">
      <c r="A1007" s="3">
        <v>42727</v>
      </c>
      <c r="B1007">
        <v>12.43</v>
      </c>
      <c r="C1007">
        <v>12.46</v>
      </c>
      <c r="D1007">
        <v>12.36</v>
      </c>
      <c r="E1007">
        <v>12.46</v>
      </c>
      <c r="F1007">
        <v>10.322713</v>
      </c>
      <c r="G1007">
        <v>15621200</v>
      </c>
      <c r="H1007" s="1">
        <f t="shared" si="19"/>
        <v>3.0000000000001137E-2</v>
      </c>
    </row>
    <row r="1008" spans="1:8">
      <c r="A1008" s="3">
        <v>42731</v>
      </c>
      <c r="B1008">
        <v>12.43</v>
      </c>
      <c r="C1008">
        <v>12.51</v>
      </c>
      <c r="D1008">
        <v>12.36</v>
      </c>
      <c r="E1008">
        <v>12.39</v>
      </c>
      <c r="F1008">
        <v>10.264721</v>
      </c>
      <c r="G1008">
        <v>19467400</v>
      </c>
      <c r="H1008" s="1">
        <f t="shared" si="19"/>
        <v>-3.9999999999999147E-2</v>
      </c>
    </row>
    <row r="1009" spans="1:8">
      <c r="A1009" s="3">
        <v>42732</v>
      </c>
      <c r="B1009">
        <v>12.37</v>
      </c>
      <c r="C1009">
        <v>12.45</v>
      </c>
      <c r="D1009">
        <v>12.22</v>
      </c>
      <c r="E1009">
        <v>12.25</v>
      </c>
      <c r="F1009">
        <v>10.148735</v>
      </c>
      <c r="G1009">
        <v>26875400</v>
      </c>
      <c r="H1009" s="1">
        <f t="shared" si="19"/>
        <v>-0.11999999999999922</v>
      </c>
    </row>
    <row r="1010" spans="1:8">
      <c r="A1010" s="3">
        <v>42733</v>
      </c>
      <c r="B1010">
        <v>12.25</v>
      </c>
      <c r="C1010">
        <v>12.31</v>
      </c>
      <c r="D1010">
        <v>12.22</v>
      </c>
      <c r="E1010">
        <v>12.23</v>
      </c>
      <c r="F1010">
        <v>10.132168</v>
      </c>
      <c r="G1010">
        <v>19819100</v>
      </c>
      <c r="H1010" s="1">
        <f t="shared" si="19"/>
        <v>-1.9999999999999574E-2</v>
      </c>
    </row>
    <row r="1011" spans="1:8">
      <c r="A1011" s="3">
        <v>42734</v>
      </c>
      <c r="B1011">
        <v>12.24</v>
      </c>
      <c r="C1011">
        <v>12.28</v>
      </c>
      <c r="D1011">
        <v>12.08</v>
      </c>
      <c r="E1011">
        <v>12.13</v>
      </c>
      <c r="F1011">
        <v>10.049319000000001</v>
      </c>
      <c r="G1011">
        <v>27405700</v>
      </c>
      <c r="H1011" s="1">
        <f t="shared" si="19"/>
        <v>-0.10999999999999943</v>
      </c>
    </row>
    <row r="1012" spans="1:8">
      <c r="A1012" s="3">
        <v>42738</v>
      </c>
      <c r="B1012">
        <v>12.2</v>
      </c>
      <c r="C1012">
        <v>12.6</v>
      </c>
      <c r="D1012">
        <v>12.13</v>
      </c>
      <c r="E1012">
        <v>12.59</v>
      </c>
      <c r="F1012">
        <v>10.430417</v>
      </c>
      <c r="G1012">
        <v>40510800</v>
      </c>
      <c r="H1012" s="1">
        <f t="shared" si="19"/>
        <v>0.39000000000000057</v>
      </c>
    </row>
    <row r="1013" spans="1:8">
      <c r="A1013" s="3">
        <v>42739</v>
      </c>
      <c r="B1013">
        <v>12.77</v>
      </c>
      <c r="C1013">
        <v>13.27</v>
      </c>
      <c r="D1013">
        <v>12.74</v>
      </c>
      <c r="E1013">
        <v>13.17</v>
      </c>
      <c r="F1013">
        <v>10.91093</v>
      </c>
      <c r="G1013">
        <v>77638100</v>
      </c>
      <c r="H1013" s="1">
        <f t="shared" si="19"/>
        <v>0.40000000000000036</v>
      </c>
    </row>
    <row r="1014" spans="1:8">
      <c r="A1014" s="3">
        <v>42740</v>
      </c>
      <c r="B1014">
        <v>13.21</v>
      </c>
      <c r="C1014">
        <v>13.22</v>
      </c>
      <c r="D1014">
        <v>12.63</v>
      </c>
      <c r="E1014">
        <v>12.77</v>
      </c>
      <c r="F1014">
        <v>10.579541000000001</v>
      </c>
      <c r="G1014">
        <v>75628400</v>
      </c>
      <c r="H1014" s="1">
        <f t="shared" si="19"/>
        <v>-0.44000000000000128</v>
      </c>
    </row>
    <row r="1015" spans="1:8">
      <c r="A1015" s="3">
        <v>42741</v>
      </c>
      <c r="B1015">
        <v>12.8</v>
      </c>
      <c r="C1015">
        <v>12.84</v>
      </c>
      <c r="D1015">
        <v>12.64</v>
      </c>
      <c r="E1015">
        <v>12.76</v>
      </c>
      <c r="F1015">
        <v>10.571256999999999</v>
      </c>
      <c r="G1015">
        <v>40315900</v>
      </c>
      <c r="H1015" s="1">
        <f t="shared" si="19"/>
        <v>-4.0000000000000924E-2</v>
      </c>
    </row>
    <row r="1016" spans="1:8">
      <c r="A1016" s="3">
        <v>42744</v>
      </c>
      <c r="B1016">
        <v>12.79</v>
      </c>
      <c r="C1016">
        <v>12.86</v>
      </c>
      <c r="D1016">
        <v>12.63</v>
      </c>
      <c r="E1016">
        <v>12.63</v>
      </c>
      <c r="F1016">
        <v>10.463554</v>
      </c>
      <c r="G1016">
        <v>39438400</v>
      </c>
      <c r="H1016" s="1">
        <f t="shared" si="19"/>
        <v>-0.15999999999999837</v>
      </c>
    </row>
    <row r="1017" spans="1:8">
      <c r="A1017" s="3">
        <v>42745</v>
      </c>
      <c r="B1017">
        <v>12.7</v>
      </c>
      <c r="C1017">
        <v>13.02</v>
      </c>
      <c r="D1017">
        <v>12.66</v>
      </c>
      <c r="E1017">
        <v>12.85</v>
      </c>
      <c r="F1017">
        <v>10.645818999999999</v>
      </c>
      <c r="G1017">
        <v>58703500</v>
      </c>
      <c r="H1017" s="1">
        <f t="shared" si="19"/>
        <v>0.15000000000000036</v>
      </c>
    </row>
    <row r="1018" spans="1:8">
      <c r="A1018" s="3">
        <v>42746</v>
      </c>
      <c r="B1018">
        <v>12.71</v>
      </c>
      <c r="C1018">
        <v>12.72</v>
      </c>
      <c r="D1018">
        <v>12.51</v>
      </c>
      <c r="E1018">
        <v>12.67</v>
      </c>
      <c r="F1018">
        <v>10.496695000000001</v>
      </c>
      <c r="G1018">
        <v>49718700</v>
      </c>
      <c r="H1018" s="1">
        <f t="shared" si="19"/>
        <v>-4.0000000000000924E-2</v>
      </c>
    </row>
    <row r="1019" spans="1:8">
      <c r="A1019" s="3">
        <v>42747</v>
      </c>
      <c r="B1019">
        <v>12.66</v>
      </c>
      <c r="C1019">
        <v>12.68</v>
      </c>
      <c r="D1019">
        <v>12.35</v>
      </c>
      <c r="E1019">
        <v>12.59</v>
      </c>
      <c r="F1019">
        <v>10.430417</v>
      </c>
      <c r="G1019">
        <v>36493300</v>
      </c>
      <c r="H1019" s="1">
        <f t="shared" si="19"/>
        <v>-7.0000000000000284E-2</v>
      </c>
    </row>
    <row r="1020" spans="1:8">
      <c r="A1020" s="3">
        <v>42748</v>
      </c>
      <c r="B1020">
        <v>12.62</v>
      </c>
      <c r="C1020">
        <v>12.67</v>
      </c>
      <c r="D1020">
        <v>12.5</v>
      </c>
      <c r="E1020">
        <v>12.63</v>
      </c>
      <c r="F1020">
        <v>10.463554</v>
      </c>
      <c r="G1020">
        <v>29197100</v>
      </c>
      <c r="H1020" s="1">
        <f t="shared" si="19"/>
        <v>1.0000000000001563E-2</v>
      </c>
    </row>
    <row r="1021" spans="1:8">
      <c r="A1021" s="3">
        <v>42752</v>
      </c>
      <c r="B1021">
        <v>12.65</v>
      </c>
      <c r="C1021">
        <v>12.73</v>
      </c>
      <c r="D1021">
        <v>12.54</v>
      </c>
      <c r="E1021">
        <v>12.61</v>
      </c>
      <c r="F1021">
        <v>10.446986000000001</v>
      </c>
      <c r="G1021">
        <v>49069500</v>
      </c>
      <c r="H1021" s="1">
        <f t="shared" si="19"/>
        <v>-4.0000000000000924E-2</v>
      </c>
    </row>
    <row r="1022" spans="1:8">
      <c r="A1022" s="3">
        <v>42753</v>
      </c>
      <c r="B1022">
        <v>12.43</v>
      </c>
      <c r="C1022">
        <v>12.45</v>
      </c>
      <c r="D1022">
        <v>12.3</v>
      </c>
      <c r="E1022">
        <v>12.41</v>
      </c>
      <c r="F1022">
        <v>10.446986000000001</v>
      </c>
      <c r="G1022">
        <v>33830800</v>
      </c>
      <c r="H1022" s="1">
        <f t="shared" si="19"/>
        <v>-1.9999999999999574E-2</v>
      </c>
    </row>
    <row r="1023" spans="1:8">
      <c r="A1023" s="3">
        <v>42754</v>
      </c>
      <c r="B1023">
        <v>12.4</v>
      </c>
      <c r="C1023">
        <v>12.56</v>
      </c>
      <c r="D1023">
        <v>12.34</v>
      </c>
      <c r="E1023">
        <v>12.43</v>
      </c>
      <c r="F1023">
        <v>10.463822</v>
      </c>
      <c r="G1023">
        <v>30135600</v>
      </c>
      <c r="H1023" s="1">
        <f t="shared" si="19"/>
        <v>2.9999999999999361E-2</v>
      </c>
    </row>
    <row r="1024" spans="1:8">
      <c r="A1024" s="3">
        <v>42755</v>
      </c>
      <c r="B1024">
        <v>12.45</v>
      </c>
      <c r="C1024">
        <v>12.48</v>
      </c>
      <c r="D1024">
        <v>12.31</v>
      </c>
      <c r="E1024">
        <v>12.36</v>
      </c>
      <c r="F1024">
        <v>10.404894000000001</v>
      </c>
      <c r="G1024">
        <v>29270000</v>
      </c>
      <c r="H1024" s="1">
        <f t="shared" si="19"/>
        <v>-8.9999999999999858E-2</v>
      </c>
    </row>
    <row r="1025" spans="1:8">
      <c r="A1025" s="3">
        <v>42758</v>
      </c>
      <c r="B1025">
        <v>12.35</v>
      </c>
      <c r="C1025">
        <v>12.38</v>
      </c>
      <c r="D1025">
        <v>12.22</v>
      </c>
      <c r="E1025">
        <v>12.31</v>
      </c>
      <c r="F1025">
        <v>10.362803</v>
      </c>
      <c r="G1025">
        <v>31670700</v>
      </c>
      <c r="H1025" s="1">
        <f t="shared" si="19"/>
        <v>-3.9999999999999147E-2</v>
      </c>
    </row>
    <row r="1026" spans="1:8">
      <c r="A1026" s="3">
        <v>42759</v>
      </c>
      <c r="B1026">
        <v>12.35</v>
      </c>
      <c r="C1026">
        <v>12.61</v>
      </c>
      <c r="D1026">
        <v>12.34</v>
      </c>
      <c r="E1026">
        <v>12.61</v>
      </c>
      <c r="F1026">
        <v>10.615349999999999</v>
      </c>
      <c r="G1026">
        <v>34625200</v>
      </c>
      <c r="H1026" s="1">
        <f t="shared" si="19"/>
        <v>0.25999999999999979</v>
      </c>
    </row>
    <row r="1027" spans="1:8">
      <c r="A1027" s="3">
        <v>42760</v>
      </c>
      <c r="B1027">
        <v>12.71</v>
      </c>
      <c r="C1027">
        <v>12.8</v>
      </c>
      <c r="D1027">
        <v>12.64</v>
      </c>
      <c r="E1027">
        <v>12.79</v>
      </c>
      <c r="F1027">
        <v>10.766876999999999</v>
      </c>
      <c r="G1027">
        <v>46747800</v>
      </c>
      <c r="H1027" s="1">
        <f t="shared" si="19"/>
        <v>7.9999999999998295E-2</v>
      </c>
    </row>
    <row r="1028" spans="1:8">
      <c r="A1028" s="3">
        <v>42761</v>
      </c>
      <c r="B1028">
        <v>12.65</v>
      </c>
      <c r="C1028">
        <v>12.68</v>
      </c>
      <c r="D1028">
        <v>12.35</v>
      </c>
      <c r="E1028">
        <v>12.37</v>
      </c>
      <c r="F1028">
        <v>10.413313</v>
      </c>
      <c r="G1028">
        <v>55672800</v>
      </c>
      <c r="H1028" s="1">
        <f t="shared" ref="H1028:H1091" si="20">E1028-B1028</f>
        <v>-0.28000000000000114</v>
      </c>
    </row>
    <row r="1029" spans="1:8">
      <c r="A1029" s="3">
        <v>42762</v>
      </c>
      <c r="B1029">
        <v>12.48</v>
      </c>
      <c r="C1029">
        <v>12.54</v>
      </c>
      <c r="D1029">
        <v>12.38</v>
      </c>
      <c r="E1029">
        <v>12.49</v>
      </c>
      <c r="F1029">
        <v>10.514329999999999</v>
      </c>
      <c r="G1029">
        <v>34613900</v>
      </c>
      <c r="H1029" s="1">
        <f t="shared" si="20"/>
        <v>9.9999999999997868E-3</v>
      </c>
    </row>
    <row r="1030" spans="1:8">
      <c r="A1030" s="3">
        <v>42765</v>
      </c>
      <c r="B1030">
        <v>12.46</v>
      </c>
      <c r="C1030">
        <v>12.46</v>
      </c>
      <c r="D1030">
        <v>12.28</v>
      </c>
      <c r="E1030">
        <v>12.37</v>
      </c>
      <c r="F1030">
        <v>10.413313</v>
      </c>
      <c r="G1030">
        <v>39254200</v>
      </c>
      <c r="H1030" s="1">
        <f t="shared" si="20"/>
        <v>-9.0000000000001634E-2</v>
      </c>
    </row>
    <row r="1031" spans="1:8">
      <c r="A1031" s="3">
        <v>42766</v>
      </c>
      <c r="B1031">
        <v>12.31</v>
      </c>
      <c r="C1031">
        <v>12.39</v>
      </c>
      <c r="D1031">
        <v>12.19</v>
      </c>
      <c r="E1031">
        <v>12.36</v>
      </c>
      <c r="F1031">
        <v>10.404894000000001</v>
      </c>
      <c r="G1031">
        <v>46974500</v>
      </c>
      <c r="H1031" s="1">
        <f t="shared" si="20"/>
        <v>4.9999999999998934E-2</v>
      </c>
    </row>
    <row r="1032" spans="1:8">
      <c r="A1032" s="3">
        <v>42767</v>
      </c>
      <c r="B1032">
        <v>12.45</v>
      </c>
      <c r="C1032">
        <v>12.58</v>
      </c>
      <c r="D1032">
        <v>12.22</v>
      </c>
      <c r="E1032">
        <v>12.32</v>
      </c>
      <c r="F1032">
        <v>10.371221999999999</v>
      </c>
      <c r="G1032">
        <v>44396800</v>
      </c>
      <c r="H1032" s="1">
        <f t="shared" si="20"/>
        <v>-0.12999999999999901</v>
      </c>
    </row>
    <row r="1033" spans="1:8">
      <c r="A1033" s="3">
        <v>42768</v>
      </c>
      <c r="B1033">
        <v>12.3</v>
      </c>
      <c r="C1033">
        <v>12.37</v>
      </c>
      <c r="D1033">
        <v>12.23</v>
      </c>
      <c r="E1033">
        <v>12.28</v>
      </c>
      <c r="F1033">
        <v>10.337548</v>
      </c>
      <c r="G1033">
        <v>29035400</v>
      </c>
      <c r="H1033" s="1">
        <f t="shared" si="20"/>
        <v>-2.000000000000135E-2</v>
      </c>
    </row>
    <row r="1034" spans="1:8">
      <c r="A1034" s="3">
        <v>42769</v>
      </c>
      <c r="B1034">
        <v>12.42</v>
      </c>
      <c r="C1034">
        <v>12.62</v>
      </c>
      <c r="D1034">
        <v>12.39</v>
      </c>
      <c r="E1034">
        <v>12.56</v>
      </c>
      <c r="F1034">
        <v>10.573257999999999</v>
      </c>
      <c r="G1034">
        <v>38245300</v>
      </c>
      <c r="H1034" s="1">
        <f t="shared" si="20"/>
        <v>0.14000000000000057</v>
      </c>
    </row>
    <row r="1035" spans="1:8">
      <c r="A1035" s="3">
        <v>42772</v>
      </c>
      <c r="B1035">
        <v>12.55</v>
      </c>
      <c r="C1035">
        <v>12.62</v>
      </c>
      <c r="D1035">
        <v>12.46</v>
      </c>
      <c r="E1035">
        <v>12.52</v>
      </c>
      <c r="F1035">
        <v>10.539585000000001</v>
      </c>
      <c r="G1035">
        <v>26916800</v>
      </c>
      <c r="H1035" s="1">
        <f t="shared" si="20"/>
        <v>-3.0000000000001137E-2</v>
      </c>
    </row>
    <row r="1036" spans="1:8">
      <c r="A1036" s="3">
        <v>42773</v>
      </c>
      <c r="B1036">
        <v>12.5</v>
      </c>
      <c r="C1036">
        <v>12.52</v>
      </c>
      <c r="D1036">
        <v>12.31</v>
      </c>
      <c r="E1036">
        <v>12.34</v>
      </c>
      <c r="F1036">
        <v>10.388059</v>
      </c>
      <c r="G1036">
        <v>32914400</v>
      </c>
      <c r="H1036" s="1">
        <f t="shared" si="20"/>
        <v>-0.16000000000000014</v>
      </c>
    </row>
    <row r="1037" spans="1:8">
      <c r="A1037" s="3">
        <v>42774</v>
      </c>
      <c r="B1037">
        <v>12.34</v>
      </c>
      <c r="C1037">
        <v>12.45</v>
      </c>
      <c r="D1037">
        <v>12.27</v>
      </c>
      <c r="E1037">
        <v>12.38</v>
      </c>
      <c r="F1037">
        <v>10.42173</v>
      </c>
      <c r="G1037">
        <v>26411400</v>
      </c>
      <c r="H1037" s="1">
        <f t="shared" si="20"/>
        <v>4.0000000000000924E-2</v>
      </c>
    </row>
    <row r="1038" spans="1:8">
      <c r="A1038" s="3">
        <v>42775</v>
      </c>
      <c r="B1038">
        <v>12.38</v>
      </c>
      <c r="C1038">
        <v>12.47</v>
      </c>
      <c r="D1038">
        <v>12.35</v>
      </c>
      <c r="E1038">
        <v>12.38</v>
      </c>
      <c r="F1038">
        <v>10.42173</v>
      </c>
      <c r="G1038">
        <v>32924600</v>
      </c>
      <c r="H1038" s="1">
        <f t="shared" si="20"/>
        <v>0</v>
      </c>
    </row>
    <row r="1039" spans="1:8">
      <c r="A1039" s="3">
        <v>42776</v>
      </c>
      <c r="B1039">
        <v>12.44</v>
      </c>
      <c r="C1039">
        <v>12.51</v>
      </c>
      <c r="D1039">
        <v>12.37</v>
      </c>
      <c r="E1039">
        <v>12.51</v>
      </c>
      <c r="F1039">
        <v>10.531166000000001</v>
      </c>
      <c r="G1039">
        <v>32996500</v>
      </c>
      <c r="H1039" s="1">
        <f t="shared" si="20"/>
        <v>7.0000000000000284E-2</v>
      </c>
    </row>
    <row r="1040" spans="1:8">
      <c r="A1040" s="3">
        <v>42779</v>
      </c>
      <c r="B1040">
        <v>12.54</v>
      </c>
      <c r="C1040">
        <v>12.62</v>
      </c>
      <c r="D1040">
        <v>12.48</v>
      </c>
      <c r="E1040">
        <v>12.56</v>
      </c>
      <c r="F1040">
        <v>10.573257999999999</v>
      </c>
      <c r="G1040">
        <v>24474000</v>
      </c>
      <c r="H1040" s="1">
        <f t="shared" si="20"/>
        <v>2.000000000000135E-2</v>
      </c>
    </row>
    <row r="1041" spans="1:8">
      <c r="A1041" s="3">
        <v>42780</v>
      </c>
      <c r="B1041">
        <v>12.64</v>
      </c>
      <c r="C1041">
        <v>12.7</v>
      </c>
      <c r="D1041">
        <v>12.59</v>
      </c>
      <c r="E1041">
        <v>12.65</v>
      </c>
      <c r="F1041">
        <v>10.649020999999999</v>
      </c>
      <c r="G1041">
        <v>28355700</v>
      </c>
      <c r="H1041" s="1">
        <f t="shared" si="20"/>
        <v>9.9999999999997868E-3</v>
      </c>
    </row>
    <row r="1042" spans="1:8">
      <c r="A1042" s="3">
        <v>42781</v>
      </c>
      <c r="B1042">
        <v>12.62</v>
      </c>
      <c r="C1042">
        <v>12.64</v>
      </c>
      <c r="D1042">
        <v>12.55</v>
      </c>
      <c r="E1042">
        <v>12.63</v>
      </c>
      <c r="F1042">
        <v>10.632186000000001</v>
      </c>
      <c r="G1042">
        <v>25114400</v>
      </c>
      <c r="H1042" s="1">
        <f t="shared" si="20"/>
        <v>1.0000000000001563E-2</v>
      </c>
    </row>
    <row r="1043" spans="1:8">
      <c r="A1043" s="3">
        <v>42782</v>
      </c>
      <c r="B1043">
        <v>12.61</v>
      </c>
      <c r="C1043">
        <v>12.64</v>
      </c>
      <c r="D1043">
        <v>12.48</v>
      </c>
      <c r="E1043">
        <v>12.54</v>
      </c>
      <c r="F1043">
        <v>10.556419</v>
      </c>
      <c r="G1043">
        <v>22896500</v>
      </c>
      <c r="H1043" s="1">
        <f t="shared" si="20"/>
        <v>-7.0000000000000284E-2</v>
      </c>
    </row>
    <row r="1044" spans="1:8">
      <c r="A1044" s="3">
        <v>42783</v>
      </c>
      <c r="B1044">
        <v>12.5</v>
      </c>
      <c r="C1044">
        <v>12.58</v>
      </c>
      <c r="D1044">
        <v>12.42</v>
      </c>
      <c r="E1044">
        <v>12.58</v>
      </c>
      <c r="F1044">
        <v>10.590094000000001</v>
      </c>
      <c r="G1044">
        <v>26407400</v>
      </c>
      <c r="H1044" s="1">
        <f t="shared" si="20"/>
        <v>8.0000000000000071E-2</v>
      </c>
    </row>
    <row r="1045" spans="1:8">
      <c r="A1045" s="3">
        <v>42787</v>
      </c>
      <c r="B1045">
        <v>12.61</v>
      </c>
      <c r="C1045">
        <v>12.72</v>
      </c>
      <c r="D1045">
        <v>12.61</v>
      </c>
      <c r="E1045">
        <v>12.69</v>
      </c>
      <c r="F1045">
        <v>10.682694</v>
      </c>
      <c r="G1045">
        <v>29156200</v>
      </c>
      <c r="H1045" s="1">
        <f t="shared" si="20"/>
        <v>8.0000000000000071E-2</v>
      </c>
    </row>
    <row r="1046" spans="1:8">
      <c r="A1046" s="3">
        <v>42788</v>
      </c>
      <c r="B1046">
        <v>12.66</v>
      </c>
      <c r="C1046">
        <v>12.77</v>
      </c>
      <c r="D1046">
        <v>12.65</v>
      </c>
      <c r="E1046">
        <v>12.67</v>
      </c>
      <c r="F1046">
        <v>10.665858</v>
      </c>
      <c r="G1046">
        <v>24787500</v>
      </c>
      <c r="H1046" s="1">
        <f t="shared" si="20"/>
        <v>9.9999999999997868E-3</v>
      </c>
    </row>
    <row r="1047" spans="1:8">
      <c r="A1047" s="3">
        <v>42789</v>
      </c>
      <c r="B1047">
        <v>12.7</v>
      </c>
      <c r="C1047">
        <v>12.72</v>
      </c>
      <c r="D1047">
        <v>12.55</v>
      </c>
      <c r="E1047">
        <v>12.56</v>
      </c>
      <c r="F1047">
        <v>10.573257999999999</v>
      </c>
      <c r="G1047">
        <v>22520600</v>
      </c>
      <c r="H1047" s="1">
        <f t="shared" si="20"/>
        <v>-0.13999999999999879</v>
      </c>
    </row>
    <row r="1048" spans="1:8">
      <c r="A1048" s="3">
        <v>42790</v>
      </c>
      <c r="B1048">
        <v>12.51</v>
      </c>
      <c r="C1048">
        <v>12.51</v>
      </c>
      <c r="D1048">
        <v>12.38</v>
      </c>
      <c r="E1048">
        <v>12.47</v>
      </c>
      <c r="F1048">
        <v>10.497495000000001</v>
      </c>
      <c r="G1048">
        <v>40817300</v>
      </c>
      <c r="H1048" s="1">
        <f t="shared" si="20"/>
        <v>-3.9999999999999147E-2</v>
      </c>
    </row>
    <row r="1049" spans="1:8">
      <c r="A1049" s="3">
        <v>42793</v>
      </c>
      <c r="B1049">
        <v>12.49</v>
      </c>
      <c r="C1049">
        <v>12.68</v>
      </c>
      <c r="D1049">
        <v>12.43</v>
      </c>
      <c r="E1049">
        <v>12.66</v>
      </c>
      <c r="F1049">
        <v>10.657439</v>
      </c>
      <c r="G1049">
        <v>41713100</v>
      </c>
      <c r="H1049" s="1">
        <f t="shared" si="20"/>
        <v>0.16999999999999993</v>
      </c>
    </row>
    <row r="1050" spans="1:8">
      <c r="A1050" s="3">
        <v>42794</v>
      </c>
      <c r="B1050">
        <v>12.63</v>
      </c>
      <c r="C1050">
        <v>12.66</v>
      </c>
      <c r="D1050">
        <v>12.45</v>
      </c>
      <c r="E1050">
        <v>12.53</v>
      </c>
      <c r="F1050">
        <v>10.548004000000001</v>
      </c>
      <c r="G1050">
        <v>36089800</v>
      </c>
      <c r="H1050" s="1">
        <f t="shared" si="20"/>
        <v>-0.10000000000000142</v>
      </c>
    </row>
    <row r="1051" spans="1:8">
      <c r="A1051" s="3">
        <v>42795</v>
      </c>
      <c r="B1051">
        <v>12.66</v>
      </c>
      <c r="C1051">
        <v>12.75</v>
      </c>
      <c r="D1051">
        <v>12.65</v>
      </c>
      <c r="E1051">
        <v>12.69</v>
      </c>
      <c r="F1051">
        <v>10.682694</v>
      </c>
      <c r="G1051">
        <v>36178600</v>
      </c>
      <c r="H1051" s="1">
        <f t="shared" si="20"/>
        <v>2.9999999999999361E-2</v>
      </c>
    </row>
    <row r="1052" spans="1:8">
      <c r="A1052" s="3">
        <v>42796</v>
      </c>
      <c r="B1052">
        <v>12.72</v>
      </c>
      <c r="C1052">
        <v>12.75</v>
      </c>
      <c r="D1052">
        <v>12.58</v>
      </c>
      <c r="E1052">
        <v>12.66</v>
      </c>
      <c r="F1052">
        <v>10.657439</v>
      </c>
      <c r="G1052">
        <v>33245100</v>
      </c>
      <c r="H1052" s="1">
        <f t="shared" si="20"/>
        <v>-6.0000000000000497E-2</v>
      </c>
    </row>
    <row r="1053" spans="1:8">
      <c r="A1053" s="3">
        <v>42797</v>
      </c>
      <c r="B1053">
        <v>12.66</v>
      </c>
      <c r="C1053">
        <v>12.71</v>
      </c>
      <c r="D1053">
        <v>12.53</v>
      </c>
      <c r="E1053">
        <v>12.65</v>
      </c>
      <c r="F1053">
        <v>10.649020999999999</v>
      </c>
      <c r="G1053">
        <v>30429200</v>
      </c>
      <c r="H1053" s="1">
        <f t="shared" si="20"/>
        <v>-9.9999999999997868E-3</v>
      </c>
    </row>
    <row r="1054" spans="1:8">
      <c r="A1054" s="3">
        <v>42800</v>
      </c>
      <c r="B1054">
        <v>12.58</v>
      </c>
      <c r="C1054">
        <v>12.6</v>
      </c>
      <c r="D1054">
        <v>12.5</v>
      </c>
      <c r="E1054">
        <v>12.52</v>
      </c>
      <c r="F1054">
        <v>10.539585000000001</v>
      </c>
      <c r="G1054">
        <v>28753600</v>
      </c>
      <c r="H1054" s="1">
        <f t="shared" si="20"/>
        <v>-6.0000000000000497E-2</v>
      </c>
    </row>
    <row r="1055" spans="1:8">
      <c r="A1055" s="3">
        <v>42801</v>
      </c>
      <c r="B1055">
        <v>12.51</v>
      </c>
      <c r="C1055">
        <v>12.53</v>
      </c>
      <c r="D1055">
        <v>12.42</v>
      </c>
      <c r="E1055">
        <v>12.46</v>
      </c>
      <c r="F1055">
        <v>10.489076000000001</v>
      </c>
      <c r="G1055">
        <v>25906900</v>
      </c>
      <c r="H1055" s="1">
        <f t="shared" si="20"/>
        <v>-4.9999999999998934E-2</v>
      </c>
    </row>
    <row r="1056" spans="1:8">
      <c r="A1056" s="3">
        <v>42802</v>
      </c>
      <c r="B1056">
        <v>12.5</v>
      </c>
      <c r="C1056">
        <v>12.64</v>
      </c>
      <c r="D1056">
        <v>12.46</v>
      </c>
      <c r="E1056">
        <v>12.53</v>
      </c>
      <c r="F1056">
        <v>10.548004000000001</v>
      </c>
      <c r="G1056">
        <v>27327800</v>
      </c>
      <c r="H1056" s="1">
        <f t="shared" si="20"/>
        <v>2.9999999999999361E-2</v>
      </c>
    </row>
    <row r="1057" spans="1:8">
      <c r="A1057" s="3">
        <v>42803</v>
      </c>
      <c r="B1057">
        <v>12.54</v>
      </c>
      <c r="C1057">
        <v>12.54</v>
      </c>
      <c r="D1057">
        <v>12.4</v>
      </c>
      <c r="E1057">
        <v>12.5</v>
      </c>
      <c r="F1057">
        <v>10.522748</v>
      </c>
      <c r="G1057">
        <v>29149100</v>
      </c>
      <c r="H1057" s="1">
        <f t="shared" si="20"/>
        <v>-3.9999999999999147E-2</v>
      </c>
    </row>
    <row r="1058" spans="1:8">
      <c r="A1058" s="3">
        <v>42804</v>
      </c>
      <c r="B1058">
        <v>12.55</v>
      </c>
      <c r="C1058">
        <v>12.63</v>
      </c>
      <c r="D1058">
        <v>12.47</v>
      </c>
      <c r="E1058">
        <v>12.53</v>
      </c>
      <c r="F1058">
        <v>10.548004000000001</v>
      </c>
      <c r="G1058">
        <v>34866100</v>
      </c>
      <c r="H1058" s="1">
        <f t="shared" si="20"/>
        <v>-2.000000000000135E-2</v>
      </c>
    </row>
    <row r="1059" spans="1:8">
      <c r="A1059" s="3">
        <v>42807</v>
      </c>
      <c r="B1059">
        <v>12.56</v>
      </c>
      <c r="C1059">
        <v>12.63</v>
      </c>
      <c r="D1059">
        <v>12.5</v>
      </c>
      <c r="E1059">
        <v>12.54</v>
      </c>
      <c r="F1059">
        <v>10.556419</v>
      </c>
      <c r="G1059">
        <v>22625800</v>
      </c>
      <c r="H1059" s="1">
        <f t="shared" si="20"/>
        <v>-2.000000000000135E-2</v>
      </c>
    </row>
    <row r="1060" spans="1:8">
      <c r="A1060" s="3">
        <v>42808</v>
      </c>
      <c r="B1060">
        <v>12.51</v>
      </c>
      <c r="C1060">
        <v>12.56</v>
      </c>
      <c r="D1060">
        <v>12.45</v>
      </c>
      <c r="E1060">
        <v>12.55</v>
      </c>
      <c r="F1060">
        <v>10.564838999999999</v>
      </c>
      <c r="G1060">
        <v>26956700</v>
      </c>
      <c r="H1060" s="1">
        <f t="shared" si="20"/>
        <v>4.0000000000000924E-2</v>
      </c>
    </row>
    <row r="1061" spans="1:8">
      <c r="A1061" s="3">
        <v>42809</v>
      </c>
      <c r="B1061">
        <v>12.56</v>
      </c>
      <c r="C1061">
        <v>12.65</v>
      </c>
      <c r="D1061">
        <v>12.52</v>
      </c>
      <c r="E1061">
        <v>12.65</v>
      </c>
      <c r="F1061">
        <v>10.649020999999999</v>
      </c>
      <c r="G1061">
        <v>34296200</v>
      </c>
      <c r="H1061" s="1">
        <f t="shared" si="20"/>
        <v>8.9999999999999858E-2</v>
      </c>
    </row>
    <row r="1062" spans="1:8">
      <c r="A1062" s="3">
        <v>42810</v>
      </c>
      <c r="B1062">
        <v>12.65</v>
      </c>
      <c r="C1062">
        <v>12.72</v>
      </c>
      <c r="D1062">
        <v>12.59</v>
      </c>
      <c r="E1062">
        <v>12.7</v>
      </c>
      <c r="F1062">
        <v>10.691113</v>
      </c>
      <c r="G1062">
        <v>28954700</v>
      </c>
      <c r="H1062" s="1">
        <f t="shared" si="20"/>
        <v>4.9999999999998934E-2</v>
      </c>
    </row>
    <row r="1063" spans="1:8">
      <c r="A1063" s="3">
        <v>42811</v>
      </c>
      <c r="B1063">
        <v>12.74</v>
      </c>
      <c r="C1063">
        <v>12.74</v>
      </c>
      <c r="D1063">
        <v>12.45</v>
      </c>
      <c r="E1063">
        <v>12.48</v>
      </c>
      <c r="F1063">
        <v>10.505910999999999</v>
      </c>
      <c r="G1063">
        <v>54929100</v>
      </c>
      <c r="H1063" s="1">
        <f t="shared" si="20"/>
        <v>-0.25999999999999979</v>
      </c>
    </row>
    <row r="1064" spans="1:8">
      <c r="A1064" s="3">
        <v>42814</v>
      </c>
      <c r="B1064">
        <v>12.48</v>
      </c>
      <c r="C1064">
        <v>12.49</v>
      </c>
      <c r="D1064">
        <v>12.25</v>
      </c>
      <c r="E1064">
        <v>12.28</v>
      </c>
      <c r="F1064">
        <v>10.337548</v>
      </c>
      <c r="G1064">
        <v>45329700</v>
      </c>
      <c r="H1064" s="1">
        <f t="shared" si="20"/>
        <v>-0.20000000000000107</v>
      </c>
    </row>
    <row r="1065" spans="1:8">
      <c r="A1065" s="3">
        <v>42815</v>
      </c>
      <c r="B1065">
        <v>12.3</v>
      </c>
      <c r="C1065">
        <v>12.32</v>
      </c>
      <c r="D1065">
        <v>11.7</v>
      </c>
      <c r="E1065">
        <v>11.72</v>
      </c>
      <c r="F1065">
        <v>9.8661300000000001</v>
      </c>
      <c r="G1065">
        <v>101559900</v>
      </c>
      <c r="H1065" s="1">
        <f t="shared" si="20"/>
        <v>-0.58000000000000007</v>
      </c>
    </row>
    <row r="1066" spans="1:8">
      <c r="A1066" s="3">
        <v>42816</v>
      </c>
      <c r="B1066">
        <v>11.72</v>
      </c>
      <c r="C1066">
        <v>11.83</v>
      </c>
      <c r="D1066">
        <v>11.62</v>
      </c>
      <c r="E1066">
        <v>11.77</v>
      </c>
      <c r="F1066">
        <v>9.9082209999999993</v>
      </c>
      <c r="G1066">
        <v>71107900</v>
      </c>
      <c r="H1066" s="1">
        <f t="shared" si="20"/>
        <v>4.9999999999998934E-2</v>
      </c>
    </row>
    <row r="1067" spans="1:8">
      <c r="A1067" s="3">
        <v>42817</v>
      </c>
      <c r="B1067">
        <v>11.57</v>
      </c>
      <c r="C1067">
        <v>11.75</v>
      </c>
      <c r="D1067">
        <v>11.5</v>
      </c>
      <c r="E1067">
        <v>11.67</v>
      </c>
      <c r="F1067">
        <v>9.8240390000000009</v>
      </c>
      <c r="G1067">
        <v>71209300</v>
      </c>
      <c r="H1067" s="1">
        <f t="shared" si="20"/>
        <v>9.9999999999999645E-2</v>
      </c>
    </row>
    <row r="1068" spans="1:8">
      <c r="A1068" s="3">
        <v>42818</v>
      </c>
      <c r="B1068">
        <v>11.66</v>
      </c>
      <c r="C1068">
        <v>11.77</v>
      </c>
      <c r="D1068">
        <v>11.55</v>
      </c>
      <c r="E1068">
        <v>11.62</v>
      </c>
      <c r="F1068">
        <v>9.7819470000000006</v>
      </c>
      <c r="G1068">
        <v>43772400</v>
      </c>
      <c r="H1068" s="1">
        <f t="shared" si="20"/>
        <v>-4.0000000000000924E-2</v>
      </c>
    </row>
    <row r="1069" spans="1:8">
      <c r="A1069" s="3">
        <v>42821</v>
      </c>
      <c r="B1069">
        <v>11.51</v>
      </c>
      <c r="C1069">
        <v>11.55</v>
      </c>
      <c r="D1069">
        <v>11.41</v>
      </c>
      <c r="E1069">
        <v>11.46</v>
      </c>
      <c r="F1069">
        <v>9.6472569999999997</v>
      </c>
      <c r="G1069">
        <v>57713400</v>
      </c>
      <c r="H1069" s="1">
        <f t="shared" si="20"/>
        <v>-4.9999999999998934E-2</v>
      </c>
    </row>
    <row r="1070" spans="1:8">
      <c r="A1070" s="3">
        <v>42822</v>
      </c>
      <c r="B1070">
        <v>11.51</v>
      </c>
      <c r="C1070">
        <v>11.8</v>
      </c>
      <c r="D1070">
        <v>11.48</v>
      </c>
      <c r="E1070">
        <v>11.65</v>
      </c>
      <c r="F1070">
        <v>9.8072020000000002</v>
      </c>
      <c r="G1070">
        <v>57662800</v>
      </c>
      <c r="H1070" s="1">
        <f t="shared" si="20"/>
        <v>0.14000000000000057</v>
      </c>
    </row>
    <row r="1071" spans="1:8">
      <c r="A1071" s="3">
        <v>42823</v>
      </c>
      <c r="B1071">
        <v>11.73</v>
      </c>
      <c r="C1071">
        <v>11.76</v>
      </c>
      <c r="D1071">
        <v>11.64</v>
      </c>
      <c r="E1071">
        <v>11.68</v>
      </c>
      <c r="F1071">
        <v>9.8324580000000008</v>
      </c>
      <c r="G1071">
        <v>35795700</v>
      </c>
      <c r="H1071" s="1">
        <f t="shared" si="20"/>
        <v>-5.0000000000000711E-2</v>
      </c>
    </row>
    <row r="1072" spans="1:8">
      <c r="A1072" s="3">
        <v>42824</v>
      </c>
      <c r="B1072">
        <v>11.67</v>
      </c>
      <c r="C1072">
        <v>11.74</v>
      </c>
      <c r="D1072">
        <v>11.61</v>
      </c>
      <c r="E1072">
        <v>11.68</v>
      </c>
      <c r="F1072">
        <v>9.8324580000000008</v>
      </c>
      <c r="G1072">
        <v>28008200</v>
      </c>
      <c r="H1072" s="1">
        <f t="shared" si="20"/>
        <v>9.9999999999997868E-3</v>
      </c>
    </row>
    <row r="1073" spans="1:8">
      <c r="A1073" s="3">
        <v>42825</v>
      </c>
      <c r="B1073">
        <v>11.66</v>
      </c>
      <c r="C1073">
        <v>11.68</v>
      </c>
      <c r="D1073">
        <v>11.6</v>
      </c>
      <c r="E1073">
        <v>11.64</v>
      </c>
      <c r="F1073">
        <v>9.7987830000000002</v>
      </c>
      <c r="G1073">
        <v>26717500</v>
      </c>
      <c r="H1073" s="1">
        <f t="shared" si="20"/>
        <v>-1.9999999999999574E-2</v>
      </c>
    </row>
    <row r="1074" spans="1:8">
      <c r="A1074" s="3">
        <v>42828</v>
      </c>
      <c r="B1074">
        <v>11.64</v>
      </c>
      <c r="C1074">
        <v>11.64</v>
      </c>
      <c r="D1074">
        <v>11.28</v>
      </c>
      <c r="E1074">
        <v>11.44</v>
      </c>
      <c r="F1074">
        <v>9.6304189999999998</v>
      </c>
      <c r="G1074">
        <v>65671100</v>
      </c>
      <c r="H1074" s="1">
        <f t="shared" si="20"/>
        <v>-0.20000000000000107</v>
      </c>
    </row>
    <row r="1075" spans="1:8">
      <c r="A1075" s="3">
        <v>42829</v>
      </c>
      <c r="B1075">
        <v>11.38</v>
      </c>
      <c r="C1075">
        <v>11.48</v>
      </c>
      <c r="D1075">
        <v>11.28</v>
      </c>
      <c r="E1075">
        <v>11.37</v>
      </c>
      <c r="F1075">
        <v>9.5714930000000003</v>
      </c>
      <c r="G1075">
        <v>40068200</v>
      </c>
      <c r="H1075" s="1">
        <f t="shared" si="20"/>
        <v>-1.0000000000001563E-2</v>
      </c>
    </row>
    <row r="1076" spans="1:8">
      <c r="A1076" s="3">
        <v>42830</v>
      </c>
      <c r="B1076">
        <v>11.48</v>
      </c>
      <c r="C1076">
        <v>11.5</v>
      </c>
      <c r="D1076">
        <v>11.25</v>
      </c>
      <c r="E1076">
        <v>11.26</v>
      </c>
      <c r="F1076">
        <v>9.4788920000000001</v>
      </c>
      <c r="G1076">
        <v>43316100</v>
      </c>
      <c r="H1076" s="1">
        <f t="shared" si="20"/>
        <v>-0.22000000000000064</v>
      </c>
    </row>
    <row r="1077" spans="1:8">
      <c r="A1077" s="3">
        <v>42831</v>
      </c>
      <c r="B1077">
        <v>11.27</v>
      </c>
      <c r="C1077">
        <v>11.36</v>
      </c>
      <c r="D1077">
        <v>11.22</v>
      </c>
      <c r="E1077">
        <v>11.27</v>
      </c>
      <c r="F1077">
        <v>9.487311</v>
      </c>
      <c r="G1077">
        <v>36165300</v>
      </c>
      <c r="H1077" s="1">
        <f t="shared" si="20"/>
        <v>0</v>
      </c>
    </row>
    <row r="1078" spans="1:8">
      <c r="A1078" s="3">
        <v>42832</v>
      </c>
      <c r="B1078">
        <v>11.26</v>
      </c>
      <c r="C1078">
        <v>11.31</v>
      </c>
      <c r="D1078">
        <v>11.21</v>
      </c>
      <c r="E1078">
        <v>11.23</v>
      </c>
      <c r="F1078">
        <v>9.4536379999999998</v>
      </c>
      <c r="G1078">
        <v>28874900</v>
      </c>
      <c r="H1078" s="1">
        <f t="shared" si="20"/>
        <v>-2.9999999999999361E-2</v>
      </c>
    </row>
    <row r="1079" spans="1:8">
      <c r="A1079" s="3">
        <v>42835</v>
      </c>
      <c r="B1079">
        <v>11.26</v>
      </c>
      <c r="C1079">
        <v>11.35</v>
      </c>
      <c r="D1079">
        <v>11.24</v>
      </c>
      <c r="E1079">
        <v>11.25</v>
      </c>
      <c r="F1079">
        <v>9.4704739999999994</v>
      </c>
      <c r="G1079">
        <v>25857100</v>
      </c>
      <c r="H1079" s="1">
        <f t="shared" si="20"/>
        <v>-9.9999999999997868E-3</v>
      </c>
    </row>
    <row r="1080" spans="1:8">
      <c r="A1080" s="3">
        <v>42836</v>
      </c>
      <c r="B1080">
        <v>11.27</v>
      </c>
      <c r="C1080">
        <v>11.28</v>
      </c>
      <c r="D1080">
        <v>11.17</v>
      </c>
      <c r="E1080">
        <v>11.28</v>
      </c>
      <c r="F1080">
        <v>9.4957279999999997</v>
      </c>
      <c r="G1080">
        <v>36366300</v>
      </c>
      <c r="H1080" s="1">
        <f t="shared" si="20"/>
        <v>9.9999999999997868E-3</v>
      </c>
    </row>
    <row r="1081" spans="1:8">
      <c r="A1081" s="3">
        <v>42837</v>
      </c>
      <c r="B1081">
        <v>11.27</v>
      </c>
      <c r="C1081">
        <v>11.3</v>
      </c>
      <c r="D1081">
        <v>11.2</v>
      </c>
      <c r="E1081">
        <v>11.23</v>
      </c>
      <c r="F1081">
        <v>9.4536379999999998</v>
      </c>
      <c r="G1081">
        <v>56588400</v>
      </c>
      <c r="H1081" s="1">
        <f t="shared" si="20"/>
        <v>-3.9999999999999147E-2</v>
      </c>
    </row>
    <row r="1082" spans="1:8">
      <c r="A1082" s="3">
        <v>42838</v>
      </c>
      <c r="B1082">
        <v>11.22</v>
      </c>
      <c r="C1082">
        <v>11.25</v>
      </c>
      <c r="D1082">
        <v>11.11</v>
      </c>
      <c r="E1082">
        <v>11.11</v>
      </c>
      <c r="F1082">
        <v>9.3526179999999997</v>
      </c>
      <c r="G1082">
        <v>32789900</v>
      </c>
      <c r="H1082" s="1">
        <f t="shared" si="20"/>
        <v>-0.11000000000000121</v>
      </c>
    </row>
    <row r="1083" spans="1:8">
      <c r="A1083" s="3">
        <v>42842</v>
      </c>
      <c r="B1083">
        <v>11.22</v>
      </c>
      <c r="C1083">
        <v>11.3</v>
      </c>
      <c r="D1083">
        <v>11.14</v>
      </c>
      <c r="E1083">
        <v>11.28</v>
      </c>
      <c r="F1083">
        <v>9.4957279999999997</v>
      </c>
      <c r="G1083">
        <v>44731700</v>
      </c>
      <c r="H1083" s="1">
        <f t="shared" si="20"/>
        <v>5.9999999999998721E-2</v>
      </c>
    </row>
    <row r="1084" spans="1:8">
      <c r="A1084" s="3">
        <v>42843</v>
      </c>
      <c r="B1084">
        <v>11.15</v>
      </c>
      <c r="C1084">
        <v>11.18</v>
      </c>
      <c r="D1084">
        <v>11.08</v>
      </c>
      <c r="E1084">
        <v>11.14</v>
      </c>
      <c r="F1084">
        <v>9.5042609999999996</v>
      </c>
      <c r="G1084">
        <v>35660000</v>
      </c>
      <c r="H1084" s="1">
        <f t="shared" si="20"/>
        <v>-9.9999999999997868E-3</v>
      </c>
    </row>
    <row r="1085" spans="1:8">
      <c r="A1085" s="3">
        <v>42844</v>
      </c>
      <c r="B1085">
        <v>11.19</v>
      </c>
      <c r="C1085">
        <v>11.28</v>
      </c>
      <c r="D1085">
        <v>11.17</v>
      </c>
      <c r="E1085">
        <v>11.19</v>
      </c>
      <c r="F1085">
        <v>9.5469179999999998</v>
      </c>
      <c r="G1085">
        <v>37524400</v>
      </c>
      <c r="H1085" s="1">
        <f t="shared" si="20"/>
        <v>0</v>
      </c>
    </row>
    <row r="1086" spans="1:8">
      <c r="A1086" s="3">
        <v>42845</v>
      </c>
      <c r="B1086">
        <v>11.25</v>
      </c>
      <c r="C1086">
        <v>11.5</v>
      </c>
      <c r="D1086">
        <v>11.24</v>
      </c>
      <c r="E1086">
        <v>11.47</v>
      </c>
      <c r="F1086">
        <v>9.7858040000000006</v>
      </c>
      <c r="G1086">
        <v>49990200</v>
      </c>
      <c r="H1086" s="1">
        <f t="shared" si="20"/>
        <v>0.22000000000000064</v>
      </c>
    </row>
    <row r="1087" spans="1:8">
      <c r="A1087" s="3">
        <v>42846</v>
      </c>
      <c r="B1087">
        <v>11.46</v>
      </c>
      <c r="C1087">
        <v>11.48</v>
      </c>
      <c r="D1087">
        <v>11.32</v>
      </c>
      <c r="E1087">
        <v>11.34</v>
      </c>
      <c r="F1087">
        <v>9.6748940000000001</v>
      </c>
      <c r="G1087">
        <v>26076200</v>
      </c>
      <c r="H1087" s="1">
        <f t="shared" si="20"/>
        <v>-0.12000000000000099</v>
      </c>
    </row>
    <row r="1088" spans="1:8">
      <c r="A1088" s="3">
        <v>42849</v>
      </c>
      <c r="B1088">
        <v>11.48</v>
      </c>
      <c r="C1088">
        <v>11.5</v>
      </c>
      <c r="D1088">
        <v>11.36</v>
      </c>
      <c r="E1088">
        <v>11.43</v>
      </c>
      <c r="F1088">
        <v>9.7516789999999993</v>
      </c>
      <c r="G1088">
        <v>41071300</v>
      </c>
      <c r="H1088" s="1">
        <f t="shared" si="20"/>
        <v>-5.0000000000000711E-2</v>
      </c>
    </row>
    <row r="1089" spans="1:8">
      <c r="A1089" s="3">
        <v>42850</v>
      </c>
      <c r="B1089">
        <v>11.47</v>
      </c>
      <c r="C1089">
        <v>11.5</v>
      </c>
      <c r="D1089">
        <v>11.43</v>
      </c>
      <c r="E1089">
        <v>11.48</v>
      </c>
      <c r="F1089">
        <v>9.7943350000000002</v>
      </c>
      <c r="G1089">
        <v>35862500</v>
      </c>
      <c r="H1089" s="1">
        <f t="shared" si="20"/>
        <v>9.9999999999997868E-3</v>
      </c>
    </row>
    <row r="1090" spans="1:8">
      <c r="A1090" s="3">
        <v>42851</v>
      </c>
      <c r="B1090">
        <v>11.47</v>
      </c>
      <c r="C1090">
        <v>11.7</v>
      </c>
      <c r="D1090">
        <v>11.45</v>
      </c>
      <c r="E1090">
        <v>11.6</v>
      </c>
      <c r="F1090">
        <v>9.8967179999999999</v>
      </c>
      <c r="G1090">
        <v>51685800</v>
      </c>
      <c r="H1090" s="1">
        <f t="shared" si="20"/>
        <v>0.12999999999999901</v>
      </c>
    </row>
    <row r="1091" spans="1:8">
      <c r="A1091" s="3">
        <v>42852</v>
      </c>
      <c r="B1091">
        <v>11.66</v>
      </c>
      <c r="C1091">
        <v>11.68</v>
      </c>
      <c r="D1091">
        <v>11.34</v>
      </c>
      <c r="E1091">
        <v>11.47</v>
      </c>
      <c r="F1091">
        <v>9.7858040000000006</v>
      </c>
      <c r="G1091">
        <v>50203700</v>
      </c>
      <c r="H1091" s="1">
        <f t="shared" si="20"/>
        <v>-0.1899999999999995</v>
      </c>
    </row>
    <row r="1092" spans="1:8">
      <c r="A1092" s="3">
        <v>42853</v>
      </c>
      <c r="B1092">
        <v>11.51</v>
      </c>
      <c r="C1092">
        <v>11.51</v>
      </c>
      <c r="D1092">
        <v>11.4</v>
      </c>
      <c r="E1092">
        <v>11.47</v>
      </c>
      <c r="F1092">
        <v>9.7858040000000006</v>
      </c>
      <c r="G1092">
        <v>41415100</v>
      </c>
      <c r="H1092" s="1">
        <f t="shared" ref="H1092:H1155" si="21">E1092-B1092</f>
        <v>-3.9999999999999147E-2</v>
      </c>
    </row>
    <row r="1093" spans="1:8">
      <c r="A1093" s="3">
        <v>42856</v>
      </c>
      <c r="B1093">
        <v>11.49</v>
      </c>
      <c r="C1093">
        <v>11.54</v>
      </c>
      <c r="D1093">
        <v>11.4</v>
      </c>
      <c r="E1093">
        <v>11.42</v>
      </c>
      <c r="F1093">
        <v>9.7431479999999997</v>
      </c>
      <c r="G1093">
        <v>32118400</v>
      </c>
      <c r="H1093" s="1">
        <f t="shared" si="21"/>
        <v>-7.0000000000000284E-2</v>
      </c>
    </row>
    <row r="1094" spans="1:8">
      <c r="A1094" s="3">
        <v>42857</v>
      </c>
      <c r="B1094">
        <v>11.3</v>
      </c>
      <c r="C1094">
        <v>11.37</v>
      </c>
      <c r="D1094">
        <v>10.9</v>
      </c>
      <c r="E1094">
        <v>10.92</v>
      </c>
      <c r="F1094">
        <v>9.3165639999999996</v>
      </c>
      <c r="G1094">
        <v>99514700</v>
      </c>
      <c r="H1094" s="1">
        <f t="shared" si="21"/>
        <v>-0.38000000000000078</v>
      </c>
    </row>
    <row r="1095" spans="1:8">
      <c r="A1095" s="3">
        <v>42858</v>
      </c>
      <c r="B1095">
        <v>10.92</v>
      </c>
      <c r="C1095">
        <v>11.09</v>
      </c>
      <c r="D1095">
        <v>10.91</v>
      </c>
      <c r="E1095">
        <v>11.07</v>
      </c>
      <c r="F1095">
        <v>9.4445390000000007</v>
      </c>
      <c r="G1095">
        <v>57290600</v>
      </c>
      <c r="H1095" s="1">
        <f t="shared" si="21"/>
        <v>0.15000000000000036</v>
      </c>
    </row>
    <row r="1096" spans="1:8">
      <c r="A1096" s="3">
        <v>42859</v>
      </c>
      <c r="B1096">
        <v>11.09</v>
      </c>
      <c r="C1096">
        <v>11.11</v>
      </c>
      <c r="D1096">
        <v>10.96</v>
      </c>
      <c r="E1096">
        <v>11</v>
      </c>
      <c r="F1096">
        <v>9.384817</v>
      </c>
      <c r="G1096">
        <v>34639800</v>
      </c>
      <c r="H1096" s="1">
        <f t="shared" si="21"/>
        <v>-8.9999999999999858E-2</v>
      </c>
    </row>
    <row r="1097" spans="1:8">
      <c r="A1097" s="3">
        <v>42860</v>
      </c>
      <c r="B1097">
        <v>11.01</v>
      </c>
      <c r="C1097">
        <v>11.16</v>
      </c>
      <c r="D1097">
        <v>10.98</v>
      </c>
      <c r="E1097">
        <v>11.14</v>
      </c>
      <c r="F1097">
        <v>9.5042609999999996</v>
      </c>
      <c r="G1097">
        <v>28926000</v>
      </c>
      <c r="H1097" s="1">
        <f t="shared" si="21"/>
        <v>0.13000000000000078</v>
      </c>
    </row>
    <row r="1098" spans="1:8">
      <c r="A1098" s="3">
        <v>42863</v>
      </c>
      <c r="B1098">
        <v>11.18</v>
      </c>
      <c r="C1098">
        <v>11.24</v>
      </c>
      <c r="D1098">
        <v>11.09</v>
      </c>
      <c r="E1098">
        <v>11.13</v>
      </c>
      <c r="F1098">
        <v>9.4957279999999997</v>
      </c>
      <c r="G1098">
        <v>35561800</v>
      </c>
      <c r="H1098" s="1">
        <f t="shared" si="21"/>
        <v>-4.9999999999998934E-2</v>
      </c>
    </row>
    <row r="1099" spans="1:8">
      <c r="A1099" s="3">
        <v>42864</v>
      </c>
      <c r="B1099">
        <v>11.14</v>
      </c>
      <c r="C1099">
        <v>11.26</v>
      </c>
      <c r="D1099">
        <v>11.1</v>
      </c>
      <c r="E1099">
        <v>11.16</v>
      </c>
      <c r="F1099">
        <v>9.5213239999999999</v>
      </c>
      <c r="G1099">
        <v>44142900</v>
      </c>
      <c r="H1099" s="1">
        <f t="shared" si="21"/>
        <v>1.9999999999999574E-2</v>
      </c>
    </row>
    <row r="1100" spans="1:8">
      <c r="A1100" s="3">
        <v>42865</v>
      </c>
      <c r="B1100">
        <v>11.16</v>
      </c>
      <c r="C1100">
        <v>11.2</v>
      </c>
      <c r="D1100">
        <v>11.03</v>
      </c>
      <c r="E1100">
        <v>11.04</v>
      </c>
      <c r="F1100">
        <v>9.4189430000000005</v>
      </c>
      <c r="G1100">
        <v>34989300</v>
      </c>
      <c r="H1100" s="1">
        <f t="shared" si="21"/>
        <v>-0.12000000000000099</v>
      </c>
    </row>
    <row r="1101" spans="1:8">
      <c r="A1101" s="3">
        <v>42866</v>
      </c>
      <c r="B1101">
        <v>11.04</v>
      </c>
      <c r="C1101">
        <v>11.07</v>
      </c>
      <c r="D1101">
        <v>10.97</v>
      </c>
      <c r="E1101">
        <v>11.01</v>
      </c>
      <c r="F1101">
        <v>9.3933490000000006</v>
      </c>
      <c r="G1101">
        <v>29276300</v>
      </c>
      <c r="H1101" s="1">
        <f t="shared" si="21"/>
        <v>-2.9999999999999361E-2</v>
      </c>
    </row>
    <row r="1102" spans="1:8">
      <c r="A1102" s="3">
        <v>42867</v>
      </c>
      <c r="B1102">
        <v>11</v>
      </c>
      <c r="C1102">
        <v>11.03</v>
      </c>
      <c r="D1102">
        <v>10.9</v>
      </c>
      <c r="E1102">
        <v>10.92</v>
      </c>
      <c r="F1102">
        <v>9.3165639999999996</v>
      </c>
      <c r="G1102">
        <v>34264300</v>
      </c>
      <c r="H1102" s="1">
        <f t="shared" si="21"/>
        <v>-8.0000000000000071E-2</v>
      </c>
    </row>
    <row r="1103" spans="1:8">
      <c r="A1103" s="3">
        <v>42870</v>
      </c>
      <c r="B1103">
        <v>10.96</v>
      </c>
      <c r="C1103">
        <v>11.03</v>
      </c>
      <c r="D1103">
        <v>10.92</v>
      </c>
      <c r="E1103">
        <v>10.94</v>
      </c>
      <c r="F1103">
        <v>9.3336269999999999</v>
      </c>
      <c r="G1103">
        <v>27359500</v>
      </c>
      <c r="H1103" s="1">
        <f t="shared" si="21"/>
        <v>-2.000000000000135E-2</v>
      </c>
    </row>
    <row r="1104" spans="1:8">
      <c r="A1104" s="3">
        <v>42871</v>
      </c>
      <c r="B1104">
        <v>11.06</v>
      </c>
      <c r="C1104">
        <v>11.07</v>
      </c>
      <c r="D1104">
        <v>10.9</v>
      </c>
      <c r="E1104">
        <v>10.94</v>
      </c>
      <c r="F1104">
        <v>9.3336269999999999</v>
      </c>
      <c r="G1104">
        <v>42130200</v>
      </c>
      <c r="H1104" s="1">
        <f t="shared" si="21"/>
        <v>-0.12000000000000099</v>
      </c>
    </row>
    <row r="1105" spans="1:8">
      <c r="A1105" s="3">
        <v>42872</v>
      </c>
      <c r="B1105">
        <v>10.94</v>
      </c>
      <c r="C1105">
        <v>10.95</v>
      </c>
      <c r="D1105">
        <v>10.67</v>
      </c>
      <c r="E1105">
        <v>10.76</v>
      </c>
      <c r="F1105">
        <v>9.1800580000000007</v>
      </c>
      <c r="G1105">
        <v>54670100</v>
      </c>
      <c r="H1105" s="1">
        <f t="shared" si="21"/>
        <v>-0.17999999999999972</v>
      </c>
    </row>
    <row r="1106" spans="1:8">
      <c r="A1106" s="3">
        <v>42873</v>
      </c>
      <c r="B1106">
        <v>10.73</v>
      </c>
      <c r="C1106">
        <v>10.82</v>
      </c>
      <c r="D1106">
        <v>10.7</v>
      </c>
      <c r="E1106">
        <v>10.79</v>
      </c>
      <c r="F1106">
        <v>9.2056520000000006</v>
      </c>
      <c r="G1106">
        <v>37890800</v>
      </c>
      <c r="H1106" s="1">
        <f t="shared" si="21"/>
        <v>5.9999999999998721E-2</v>
      </c>
    </row>
    <row r="1107" spans="1:8">
      <c r="A1107" s="3">
        <v>42874</v>
      </c>
      <c r="B1107">
        <v>10.81</v>
      </c>
      <c r="C1107">
        <v>10.94</v>
      </c>
      <c r="D1107">
        <v>10.79</v>
      </c>
      <c r="E1107">
        <v>10.87</v>
      </c>
      <c r="F1107">
        <v>9.2739049999999992</v>
      </c>
      <c r="G1107">
        <v>32431700</v>
      </c>
      <c r="H1107" s="1">
        <f t="shared" si="21"/>
        <v>5.9999999999998721E-2</v>
      </c>
    </row>
    <row r="1108" spans="1:8">
      <c r="A1108" s="3">
        <v>42877</v>
      </c>
      <c r="B1108">
        <v>11.11</v>
      </c>
      <c r="C1108">
        <v>11.13</v>
      </c>
      <c r="D1108">
        <v>10.98</v>
      </c>
      <c r="E1108">
        <v>11.1</v>
      </c>
      <c r="F1108">
        <v>9.4701350000000009</v>
      </c>
      <c r="G1108">
        <v>73335000</v>
      </c>
      <c r="H1108" s="1">
        <f t="shared" si="21"/>
        <v>-9.9999999999997868E-3</v>
      </c>
    </row>
    <row r="1109" spans="1:8">
      <c r="A1109" s="3">
        <v>42878</v>
      </c>
      <c r="B1109">
        <v>11.16</v>
      </c>
      <c r="C1109">
        <v>11.17</v>
      </c>
      <c r="D1109">
        <v>10.97</v>
      </c>
      <c r="E1109">
        <v>11.05</v>
      </c>
      <c r="F1109">
        <v>9.4274760000000004</v>
      </c>
      <c r="G1109">
        <v>40816600</v>
      </c>
      <c r="H1109" s="1">
        <f t="shared" si="21"/>
        <v>-0.10999999999999943</v>
      </c>
    </row>
    <row r="1110" spans="1:8">
      <c r="A1110" s="3">
        <v>42879</v>
      </c>
      <c r="B1110">
        <v>11.06</v>
      </c>
      <c r="C1110">
        <v>11.06</v>
      </c>
      <c r="D1110">
        <v>10.87</v>
      </c>
      <c r="E1110">
        <v>10.96</v>
      </c>
      <c r="F1110">
        <v>9.3506909999999994</v>
      </c>
      <c r="G1110">
        <v>46638800</v>
      </c>
      <c r="H1110" s="1">
        <f t="shared" si="21"/>
        <v>-9.9999999999999645E-2</v>
      </c>
    </row>
    <row r="1111" spans="1:8">
      <c r="A1111" s="3">
        <v>42880</v>
      </c>
      <c r="B1111">
        <v>10.96</v>
      </c>
      <c r="C1111">
        <v>10.97</v>
      </c>
      <c r="D1111">
        <v>10.76</v>
      </c>
      <c r="E1111">
        <v>10.86</v>
      </c>
      <c r="F1111">
        <v>9.2653739999999996</v>
      </c>
      <c r="G1111">
        <v>46269200</v>
      </c>
      <c r="H1111" s="1">
        <f t="shared" si="21"/>
        <v>-0.10000000000000142</v>
      </c>
    </row>
    <row r="1112" spans="1:8">
      <c r="A1112" s="3">
        <v>42881</v>
      </c>
      <c r="B1112">
        <v>10.85</v>
      </c>
      <c r="C1112">
        <v>10.95</v>
      </c>
      <c r="D1112">
        <v>10.81</v>
      </c>
      <c r="E1112">
        <v>10.93</v>
      </c>
      <c r="F1112">
        <v>9.3250949999999992</v>
      </c>
      <c r="G1112">
        <v>28176500</v>
      </c>
      <c r="H1112" s="1">
        <f t="shared" si="21"/>
        <v>8.0000000000000071E-2</v>
      </c>
    </row>
    <row r="1113" spans="1:8">
      <c r="A1113" s="3">
        <v>42885</v>
      </c>
      <c r="B1113">
        <v>11</v>
      </c>
      <c r="C1113">
        <v>11.12</v>
      </c>
      <c r="D1113">
        <v>10.99</v>
      </c>
      <c r="E1113">
        <v>11.08</v>
      </c>
      <c r="F1113">
        <v>9.4530709999999996</v>
      </c>
      <c r="G1113">
        <v>36082600</v>
      </c>
      <c r="H1113" s="1">
        <f t="shared" si="21"/>
        <v>8.0000000000000071E-2</v>
      </c>
    </row>
    <row r="1114" spans="1:8">
      <c r="A1114" s="3">
        <v>42886</v>
      </c>
      <c r="B1114">
        <v>11.12</v>
      </c>
      <c r="C1114">
        <v>11.13</v>
      </c>
      <c r="D1114">
        <v>11</v>
      </c>
      <c r="E1114">
        <v>11.12</v>
      </c>
      <c r="F1114">
        <v>9.4871979999999994</v>
      </c>
      <c r="G1114">
        <v>36398700</v>
      </c>
      <c r="H1114" s="1">
        <f t="shared" si="21"/>
        <v>0</v>
      </c>
    </row>
    <row r="1115" spans="1:8">
      <c r="A1115" s="3">
        <v>42887</v>
      </c>
      <c r="B1115">
        <v>11.25</v>
      </c>
      <c r="C1115">
        <v>11.54</v>
      </c>
      <c r="D1115">
        <v>11.1</v>
      </c>
      <c r="E1115">
        <v>11.41</v>
      </c>
      <c r="F1115">
        <v>9.7346140000000005</v>
      </c>
      <c r="G1115">
        <v>76707200</v>
      </c>
      <c r="H1115" s="1">
        <f t="shared" si="21"/>
        <v>0.16000000000000014</v>
      </c>
    </row>
    <row r="1116" spans="1:8">
      <c r="A1116" s="3">
        <v>42888</v>
      </c>
      <c r="B1116">
        <v>11.42</v>
      </c>
      <c r="C1116">
        <v>11.43</v>
      </c>
      <c r="D1116">
        <v>11.24</v>
      </c>
      <c r="E1116">
        <v>11.35</v>
      </c>
      <c r="F1116">
        <v>9.6834240000000005</v>
      </c>
      <c r="G1116">
        <v>45925000</v>
      </c>
      <c r="H1116" s="1">
        <f t="shared" si="21"/>
        <v>-7.0000000000000284E-2</v>
      </c>
    </row>
    <row r="1117" spans="1:8">
      <c r="A1117" s="3">
        <v>42891</v>
      </c>
      <c r="B1117">
        <v>11.36</v>
      </c>
      <c r="C1117">
        <v>11.36</v>
      </c>
      <c r="D1117">
        <v>11.23</v>
      </c>
      <c r="E1117">
        <v>11.25</v>
      </c>
      <c r="F1117">
        <v>9.5981100000000001</v>
      </c>
      <c r="G1117">
        <v>42558600</v>
      </c>
      <c r="H1117" s="1">
        <f t="shared" si="21"/>
        <v>-0.10999999999999943</v>
      </c>
    </row>
    <row r="1118" spans="1:8">
      <c r="A1118" s="3">
        <v>42892</v>
      </c>
      <c r="B1118">
        <v>11.19</v>
      </c>
      <c r="C1118">
        <v>11.2</v>
      </c>
      <c r="D1118">
        <v>11.05</v>
      </c>
      <c r="E1118">
        <v>11.12</v>
      </c>
      <c r="F1118">
        <v>9.4871979999999994</v>
      </c>
      <c r="G1118">
        <v>44543700</v>
      </c>
      <c r="H1118" s="1">
        <f t="shared" si="21"/>
        <v>-7.0000000000000284E-2</v>
      </c>
    </row>
    <row r="1119" spans="1:8">
      <c r="A1119" s="3">
        <v>42893</v>
      </c>
      <c r="B1119">
        <v>11.16</v>
      </c>
      <c r="C1119">
        <v>11.19</v>
      </c>
      <c r="D1119">
        <v>11.02</v>
      </c>
      <c r="E1119">
        <v>11.07</v>
      </c>
      <c r="F1119">
        <v>9.4445390000000007</v>
      </c>
      <c r="G1119">
        <v>37344200</v>
      </c>
      <c r="H1119" s="1">
        <f t="shared" si="21"/>
        <v>-8.9999999999999858E-2</v>
      </c>
    </row>
    <row r="1120" spans="1:8">
      <c r="A1120" s="3">
        <v>42894</v>
      </c>
      <c r="B1120">
        <v>11.07</v>
      </c>
      <c r="C1120">
        <v>11.1</v>
      </c>
      <c r="D1120">
        <v>10.91</v>
      </c>
      <c r="E1120">
        <v>11.1</v>
      </c>
      <c r="F1120">
        <v>9.4701350000000009</v>
      </c>
      <c r="G1120">
        <v>40757400</v>
      </c>
      <c r="H1120" s="1">
        <f t="shared" si="21"/>
        <v>2.9999999999999361E-2</v>
      </c>
    </row>
    <row r="1121" spans="1:8">
      <c r="A1121" s="3">
        <v>42895</v>
      </c>
      <c r="B1121">
        <v>11.09</v>
      </c>
      <c r="C1121">
        <v>11.15</v>
      </c>
      <c r="D1121">
        <v>11.01</v>
      </c>
      <c r="E1121">
        <v>11.13</v>
      </c>
      <c r="F1121">
        <v>9.4957279999999997</v>
      </c>
      <c r="G1121">
        <v>30285900</v>
      </c>
      <c r="H1121" s="1">
        <f t="shared" si="21"/>
        <v>4.0000000000000924E-2</v>
      </c>
    </row>
    <row r="1122" spans="1:8">
      <c r="A1122" s="3">
        <v>42898</v>
      </c>
      <c r="B1122">
        <v>11.13</v>
      </c>
      <c r="C1122">
        <v>11.36</v>
      </c>
      <c r="D1122">
        <v>11.13</v>
      </c>
      <c r="E1122">
        <v>11.28</v>
      </c>
      <c r="F1122">
        <v>9.6237030000000008</v>
      </c>
      <c r="G1122">
        <v>38473100</v>
      </c>
      <c r="H1122" s="1">
        <f t="shared" si="21"/>
        <v>0.14999999999999858</v>
      </c>
    </row>
    <row r="1123" spans="1:8">
      <c r="A1123" s="3">
        <v>42899</v>
      </c>
      <c r="B1123">
        <v>11.32</v>
      </c>
      <c r="C1123">
        <v>11.35</v>
      </c>
      <c r="D1123">
        <v>11.15</v>
      </c>
      <c r="E1123">
        <v>11.27</v>
      </c>
      <c r="F1123">
        <v>9.6151719999999994</v>
      </c>
      <c r="G1123">
        <v>29889300</v>
      </c>
      <c r="H1123" s="1">
        <f t="shared" si="21"/>
        <v>-5.0000000000000711E-2</v>
      </c>
    </row>
    <row r="1124" spans="1:8">
      <c r="A1124" s="3">
        <v>42900</v>
      </c>
      <c r="B1124">
        <v>11.27</v>
      </c>
      <c r="C1124">
        <v>11.29</v>
      </c>
      <c r="D1124">
        <v>11.06</v>
      </c>
      <c r="E1124">
        <v>11.22</v>
      </c>
      <c r="F1124">
        <v>9.5725130000000007</v>
      </c>
      <c r="G1124">
        <v>44367900</v>
      </c>
      <c r="H1124" s="1">
        <f t="shared" si="21"/>
        <v>-4.9999999999998934E-2</v>
      </c>
    </row>
    <row r="1125" spans="1:8">
      <c r="A1125" s="3">
        <v>42901</v>
      </c>
      <c r="B1125">
        <v>11.15</v>
      </c>
      <c r="C1125">
        <v>11.29</v>
      </c>
      <c r="D1125">
        <v>11.14</v>
      </c>
      <c r="E1125">
        <v>11.24</v>
      </c>
      <c r="F1125">
        <v>9.5895770000000002</v>
      </c>
      <c r="G1125">
        <v>28431600</v>
      </c>
      <c r="H1125" s="1">
        <f t="shared" si="21"/>
        <v>8.9999999999999858E-2</v>
      </c>
    </row>
    <row r="1126" spans="1:8">
      <c r="A1126" s="3">
        <v>42902</v>
      </c>
      <c r="B1126">
        <v>11.24</v>
      </c>
      <c r="C1126">
        <v>11.24</v>
      </c>
      <c r="D1126">
        <v>11.07</v>
      </c>
      <c r="E1126">
        <v>11.22</v>
      </c>
      <c r="F1126">
        <v>9.5725130000000007</v>
      </c>
      <c r="G1126">
        <v>54035400</v>
      </c>
      <c r="H1126" s="1">
        <f t="shared" si="21"/>
        <v>-1.9999999999999574E-2</v>
      </c>
    </row>
    <row r="1127" spans="1:8">
      <c r="A1127" s="3">
        <v>42905</v>
      </c>
      <c r="B1127">
        <v>11.2</v>
      </c>
      <c r="C1127">
        <v>11.28</v>
      </c>
      <c r="D1127">
        <v>11.18</v>
      </c>
      <c r="E1127">
        <v>11.24</v>
      </c>
      <c r="F1127">
        <v>9.5895770000000002</v>
      </c>
      <c r="G1127">
        <v>30540900</v>
      </c>
      <c r="H1127" s="1">
        <f t="shared" si="21"/>
        <v>4.0000000000000924E-2</v>
      </c>
    </row>
    <row r="1128" spans="1:8">
      <c r="A1128" s="3">
        <v>42906</v>
      </c>
      <c r="B1128">
        <v>11.21</v>
      </c>
      <c r="C1128">
        <v>11.22</v>
      </c>
      <c r="D1128">
        <v>11.09</v>
      </c>
      <c r="E1128">
        <v>11.12</v>
      </c>
      <c r="F1128">
        <v>9.4871979999999994</v>
      </c>
      <c r="G1128">
        <v>31971500</v>
      </c>
      <c r="H1128" s="1">
        <f t="shared" si="21"/>
        <v>-9.0000000000001634E-2</v>
      </c>
    </row>
    <row r="1129" spans="1:8">
      <c r="A1129" s="3">
        <v>42907</v>
      </c>
      <c r="B1129">
        <v>11.15</v>
      </c>
      <c r="C1129">
        <v>11.15</v>
      </c>
      <c r="D1129">
        <v>11</v>
      </c>
      <c r="E1129">
        <v>11.04</v>
      </c>
      <c r="F1129">
        <v>9.4189430000000005</v>
      </c>
      <c r="G1129">
        <v>37002500</v>
      </c>
      <c r="H1129" s="1">
        <f t="shared" si="21"/>
        <v>-0.11000000000000121</v>
      </c>
    </row>
    <row r="1130" spans="1:8">
      <c r="A1130" s="3">
        <v>42908</v>
      </c>
      <c r="B1130">
        <v>11.02</v>
      </c>
      <c r="C1130">
        <v>11.18</v>
      </c>
      <c r="D1130">
        <v>11</v>
      </c>
      <c r="E1130">
        <v>11.13</v>
      </c>
      <c r="F1130">
        <v>9.4957279999999997</v>
      </c>
      <c r="G1130">
        <v>26972800</v>
      </c>
      <c r="H1130" s="1">
        <f t="shared" si="21"/>
        <v>0.11000000000000121</v>
      </c>
    </row>
    <row r="1131" spans="1:8">
      <c r="A1131" s="3">
        <v>42909</v>
      </c>
      <c r="B1131">
        <v>11.1</v>
      </c>
      <c r="C1131">
        <v>11.13</v>
      </c>
      <c r="D1131">
        <v>11</v>
      </c>
      <c r="E1131">
        <v>11.04</v>
      </c>
      <c r="F1131">
        <v>9.4189430000000005</v>
      </c>
      <c r="G1131">
        <v>45190200</v>
      </c>
      <c r="H1131" s="1">
        <f t="shared" si="21"/>
        <v>-6.0000000000000497E-2</v>
      </c>
    </row>
    <row r="1132" spans="1:8">
      <c r="A1132" s="3">
        <v>42912</v>
      </c>
      <c r="B1132">
        <v>11.06</v>
      </c>
      <c r="C1132">
        <v>11.2</v>
      </c>
      <c r="D1132">
        <v>11.06</v>
      </c>
      <c r="E1132">
        <v>11.18</v>
      </c>
      <c r="F1132">
        <v>9.5383870000000002</v>
      </c>
      <c r="G1132">
        <v>31316800</v>
      </c>
      <c r="H1132" s="1">
        <f t="shared" si="21"/>
        <v>0.11999999999999922</v>
      </c>
    </row>
    <row r="1133" spans="1:8">
      <c r="A1133" s="3">
        <v>42913</v>
      </c>
      <c r="B1133">
        <v>11.17</v>
      </c>
      <c r="C1133">
        <v>11.2</v>
      </c>
      <c r="D1133">
        <v>11.06</v>
      </c>
      <c r="E1133">
        <v>11.08</v>
      </c>
      <c r="F1133">
        <v>9.4530709999999996</v>
      </c>
      <c r="G1133">
        <v>28491600</v>
      </c>
      <c r="H1133" s="1">
        <f t="shared" si="21"/>
        <v>-8.9999999999999858E-2</v>
      </c>
    </row>
    <row r="1134" spans="1:8">
      <c r="A1134" s="3">
        <v>42914</v>
      </c>
      <c r="B1134">
        <v>11.11</v>
      </c>
      <c r="C1134">
        <v>11.17</v>
      </c>
      <c r="D1134">
        <v>11.07</v>
      </c>
      <c r="E1134">
        <v>11.09</v>
      </c>
      <c r="F1134">
        <v>9.4616000000000007</v>
      </c>
      <c r="G1134">
        <v>31820000</v>
      </c>
      <c r="H1134" s="1">
        <f t="shared" si="21"/>
        <v>-1.9999999999999574E-2</v>
      </c>
    </row>
    <row r="1135" spans="1:8">
      <c r="A1135" s="3">
        <v>42915</v>
      </c>
      <c r="B1135">
        <v>11.13</v>
      </c>
      <c r="C1135">
        <v>11.2</v>
      </c>
      <c r="D1135">
        <v>11.07</v>
      </c>
      <c r="E1135">
        <v>11.17</v>
      </c>
      <c r="F1135">
        <v>9.5298560000000005</v>
      </c>
      <c r="G1135">
        <v>32917000</v>
      </c>
      <c r="H1135" s="1">
        <f t="shared" si="21"/>
        <v>3.9999999999999147E-2</v>
      </c>
    </row>
    <row r="1136" spans="1:8">
      <c r="A1136" s="3">
        <v>42916</v>
      </c>
      <c r="B1136">
        <v>11.18</v>
      </c>
      <c r="C1136">
        <v>11.28</v>
      </c>
      <c r="D1136">
        <v>11.16</v>
      </c>
      <c r="E1136">
        <v>11.19</v>
      </c>
      <c r="F1136">
        <v>9.5469179999999998</v>
      </c>
      <c r="G1136">
        <v>41075000</v>
      </c>
      <c r="H1136" s="1">
        <f t="shared" si="21"/>
        <v>9.9999999999997868E-3</v>
      </c>
    </row>
    <row r="1137" spans="1:8">
      <c r="A1137" s="3">
        <v>42919</v>
      </c>
      <c r="B1137">
        <v>11.36</v>
      </c>
      <c r="C1137">
        <v>11.69</v>
      </c>
      <c r="D1137">
        <v>11.25</v>
      </c>
      <c r="E1137">
        <v>11.56</v>
      </c>
      <c r="F1137">
        <v>9.8625889999999998</v>
      </c>
      <c r="G1137">
        <v>43949600</v>
      </c>
      <c r="H1137" s="1">
        <f t="shared" si="21"/>
        <v>0.20000000000000107</v>
      </c>
    </row>
    <row r="1138" spans="1:8">
      <c r="A1138" s="3">
        <v>42921</v>
      </c>
      <c r="B1138">
        <v>11.51</v>
      </c>
      <c r="C1138">
        <v>11.56</v>
      </c>
      <c r="D1138">
        <v>11.26</v>
      </c>
      <c r="E1138">
        <v>11.3</v>
      </c>
      <c r="F1138">
        <v>9.6407690000000006</v>
      </c>
      <c r="G1138">
        <v>39412200</v>
      </c>
      <c r="H1138" s="1">
        <f t="shared" si="21"/>
        <v>-0.20999999999999908</v>
      </c>
    </row>
    <row r="1139" spans="1:8">
      <c r="A1139" s="3">
        <v>42922</v>
      </c>
      <c r="B1139">
        <v>11.29</v>
      </c>
      <c r="C1139">
        <v>11.36</v>
      </c>
      <c r="D1139">
        <v>11.17</v>
      </c>
      <c r="E1139">
        <v>11.18</v>
      </c>
      <c r="F1139">
        <v>9.5383870000000002</v>
      </c>
      <c r="G1139">
        <v>31936000</v>
      </c>
      <c r="H1139" s="1">
        <f t="shared" si="21"/>
        <v>-0.10999999999999943</v>
      </c>
    </row>
    <row r="1140" spans="1:8">
      <c r="A1140" s="3">
        <v>42923</v>
      </c>
      <c r="B1140">
        <v>11.21</v>
      </c>
      <c r="C1140">
        <v>11.28</v>
      </c>
      <c r="D1140">
        <v>11.16</v>
      </c>
      <c r="E1140">
        <v>11.26</v>
      </c>
      <c r="F1140">
        <v>9.6066409999999998</v>
      </c>
      <c r="G1140">
        <v>20871800</v>
      </c>
      <c r="H1140" s="1">
        <f t="shared" si="21"/>
        <v>4.9999999999998934E-2</v>
      </c>
    </row>
    <row r="1141" spans="1:8">
      <c r="A1141" s="3">
        <v>42926</v>
      </c>
      <c r="B1141">
        <v>11.24</v>
      </c>
      <c r="C1141">
        <v>11.35</v>
      </c>
      <c r="D1141">
        <v>11.23</v>
      </c>
      <c r="E1141">
        <v>11.34</v>
      </c>
      <c r="F1141">
        <v>9.6748940000000001</v>
      </c>
      <c r="G1141">
        <v>18881300</v>
      </c>
      <c r="H1141" s="1">
        <f t="shared" si="21"/>
        <v>9.9999999999999645E-2</v>
      </c>
    </row>
    <row r="1142" spans="1:8">
      <c r="A1142" s="3">
        <v>42927</v>
      </c>
      <c r="B1142">
        <v>11.31</v>
      </c>
      <c r="C1142">
        <v>11.43</v>
      </c>
      <c r="D1142">
        <v>11.3</v>
      </c>
      <c r="E1142">
        <v>11.38</v>
      </c>
      <c r="F1142">
        <v>9.7090200000000006</v>
      </c>
      <c r="G1142">
        <v>25914300</v>
      </c>
      <c r="H1142" s="1">
        <f t="shared" si="21"/>
        <v>7.0000000000000284E-2</v>
      </c>
    </row>
    <row r="1143" spans="1:8">
      <c r="A1143" s="3">
        <v>42928</v>
      </c>
      <c r="B1143">
        <v>11.41</v>
      </c>
      <c r="C1143">
        <v>11.62</v>
      </c>
      <c r="D1143">
        <v>11.4</v>
      </c>
      <c r="E1143">
        <v>11.47</v>
      </c>
      <c r="F1143">
        <v>9.7858040000000006</v>
      </c>
      <c r="G1143">
        <v>33088200</v>
      </c>
      <c r="H1143" s="1">
        <f t="shared" si="21"/>
        <v>6.0000000000000497E-2</v>
      </c>
    </row>
    <row r="1144" spans="1:8">
      <c r="A1144" s="3">
        <v>42929</v>
      </c>
      <c r="B1144">
        <v>11.46</v>
      </c>
      <c r="C1144">
        <v>11.69</v>
      </c>
      <c r="D1144">
        <v>11.45</v>
      </c>
      <c r="E1144">
        <v>11.6</v>
      </c>
      <c r="F1144">
        <v>9.8967179999999999</v>
      </c>
      <c r="G1144">
        <v>33650800</v>
      </c>
      <c r="H1144" s="1">
        <f t="shared" si="21"/>
        <v>0.13999999999999879</v>
      </c>
    </row>
    <row r="1145" spans="1:8">
      <c r="A1145" s="3">
        <v>42930</v>
      </c>
      <c r="B1145">
        <v>11.65</v>
      </c>
      <c r="C1145">
        <v>11.73</v>
      </c>
      <c r="D1145">
        <v>11.6</v>
      </c>
      <c r="E1145">
        <v>11.68</v>
      </c>
      <c r="F1145">
        <v>9.9649710000000002</v>
      </c>
      <c r="G1145">
        <v>39792200</v>
      </c>
      <c r="H1145" s="1">
        <f t="shared" si="21"/>
        <v>2.9999999999999361E-2</v>
      </c>
    </row>
    <row r="1146" spans="1:8">
      <c r="A1146" s="3">
        <v>42933</v>
      </c>
      <c r="B1146">
        <v>11.71</v>
      </c>
      <c r="C1146">
        <v>11.75</v>
      </c>
      <c r="D1146">
        <v>11.65</v>
      </c>
      <c r="E1146">
        <v>11.74</v>
      </c>
      <c r="F1146">
        <v>10.016159</v>
      </c>
      <c r="G1146">
        <v>24394200</v>
      </c>
      <c r="H1146" s="1">
        <f t="shared" si="21"/>
        <v>2.9999999999999361E-2</v>
      </c>
    </row>
    <row r="1147" spans="1:8">
      <c r="A1147" s="3">
        <v>42934</v>
      </c>
      <c r="B1147">
        <v>11.72</v>
      </c>
      <c r="C1147">
        <v>11.75</v>
      </c>
      <c r="D1147">
        <v>11.67</v>
      </c>
      <c r="E1147">
        <v>11.75</v>
      </c>
      <c r="F1147">
        <v>10.024692</v>
      </c>
      <c r="G1147">
        <v>24625200</v>
      </c>
      <c r="H1147" s="1">
        <f t="shared" si="21"/>
        <v>2.9999999999999361E-2</v>
      </c>
    </row>
    <row r="1148" spans="1:8">
      <c r="A1148" s="3">
        <v>42935</v>
      </c>
      <c r="B1148">
        <v>11.76</v>
      </c>
      <c r="C1148">
        <v>11.83</v>
      </c>
      <c r="D1148">
        <v>11.74</v>
      </c>
      <c r="E1148">
        <v>11.83</v>
      </c>
      <c r="F1148">
        <v>10.092943999999999</v>
      </c>
      <c r="G1148">
        <v>26225900</v>
      </c>
      <c r="H1148" s="1">
        <f t="shared" si="21"/>
        <v>7.0000000000000284E-2</v>
      </c>
    </row>
    <row r="1149" spans="1:8">
      <c r="A1149" s="3">
        <v>42936</v>
      </c>
      <c r="B1149">
        <v>11.69</v>
      </c>
      <c r="C1149">
        <v>11.78</v>
      </c>
      <c r="D1149">
        <v>11.66</v>
      </c>
      <c r="E1149">
        <v>11.7</v>
      </c>
      <c r="F1149">
        <v>10.110225</v>
      </c>
      <c r="G1149">
        <v>30315100</v>
      </c>
      <c r="H1149" s="1">
        <f t="shared" si="21"/>
        <v>9.9999999999997868E-3</v>
      </c>
    </row>
    <row r="1150" spans="1:8">
      <c r="A1150" s="3">
        <v>42937</v>
      </c>
      <c r="B1150">
        <v>11.59</v>
      </c>
      <c r="C1150">
        <v>11.62</v>
      </c>
      <c r="D1150">
        <v>11.46</v>
      </c>
      <c r="E1150">
        <v>11.53</v>
      </c>
      <c r="F1150">
        <v>9.9633260000000003</v>
      </c>
      <c r="G1150">
        <v>27630600</v>
      </c>
      <c r="H1150" s="1">
        <f t="shared" si="21"/>
        <v>-6.0000000000000497E-2</v>
      </c>
    </row>
    <row r="1151" spans="1:8">
      <c r="A1151" s="3">
        <v>42940</v>
      </c>
      <c r="B1151">
        <v>11.51</v>
      </c>
      <c r="C1151">
        <v>11.55</v>
      </c>
      <c r="D1151">
        <v>11.27</v>
      </c>
      <c r="E1151">
        <v>11.29</v>
      </c>
      <c r="F1151">
        <v>9.7559380000000004</v>
      </c>
      <c r="G1151">
        <v>48123400</v>
      </c>
      <c r="H1151" s="1">
        <f t="shared" si="21"/>
        <v>-0.22000000000000064</v>
      </c>
    </row>
    <row r="1152" spans="1:8">
      <c r="A1152" s="3">
        <v>42941</v>
      </c>
      <c r="B1152">
        <v>11.3</v>
      </c>
      <c r="C1152">
        <v>11.38</v>
      </c>
      <c r="D1152">
        <v>11.22</v>
      </c>
      <c r="E1152">
        <v>11.27</v>
      </c>
      <c r="F1152">
        <v>9.7386549999999996</v>
      </c>
      <c r="G1152">
        <v>52854300</v>
      </c>
      <c r="H1152" s="1">
        <f t="shared" si="21"/>
        <v>-3.0000000000001137E-2</v>
      </c>
    </row>
    <row r="1153" spans="1:8">
      <c r="A1153" s="3">
        <v>42942</v>
      </c>
      <c r="B1153">
        <v>11.14</v>
      </c>
      <c r="C1153">
        <v>11.16</v>
      </c>
      <c r="D1153">
        <v>10.95</v>
      </c>
      <c r="E1153">
        <v>11.06</v>
      </c>
      <c r="F1153">
        <v>9.5571889999999993</v>
      </c>
      <c r="G1153">
        <v>72271700</v>
      </c>
      <c r="H1153" s="1">
        <f t="shared" si="21"/>
        <v>-8.0000000000000071E-2</v>
      </c>
    </row>
    <row r="1154" spans="1:8">
      <c r="A1154" s="3">
        <v>42943</v>
      </c>
      <c r="B1154">
        <v>11.08</v>
      </c>
      <c r="C1154">
        <v>11.2</v>
      </c>
      <c r="D1154">
        <v>11.03</v>
      </c>
      <c r="E1154">
        <v>11.18</v>
      </c>
      <c r="F1154">
        <v>9.6608839999999994</v>
      </c>
      <c r="G1154">
        <v>38687500</v>
      </c>
      <c r="H1154" s="1">
        <f t="shared" si="21"/>
        <v>9.9999999999999645E-2</v>
      </c>
    </row>
    <row r="1155" spans="1:8">
      <c r="A1155" s="3">
        <v>42944</v>
      </c>
      <c r="B1155">
        <v>11.15</v>
      </c>
      <c r="C1155">
        <v>11.22</v>
      </c>
      <c r="D1155">
        <v>11.06</v>
      </c>
      <c r="E1155">
        <v>11.17</v>
      </c>
      <c r="F1155">
        <v>9.6522430000000004</v>
      </c>
      <c r="G1155">
        <v>24864100</v>
      </c>
      <c r="H1155" s="1">
        <f t="shared" si="21"/>
        <v>1.9999999999999574E-2</v>
      </c>
    </row>
    <row r="1156" spans="1:8">
      <c r="A1156" s="3">
        <v>42947</v>
      </c>
      <c r="B1156">
        <v>11.16</v>
      </c>
      <c r="C1156">
        <v>11.23</v>
      </c>
      <c r="D1156">
        <v>11.13</v>
      </c>
      <c r="E1156">
        <v>11.22</v>
      </c>
      <c r="F1156">
        <v>9.695449</v>
      </c>
      <c r="G1156">
        <v>39548600</v>
      </c>
      <c r="H1156" s="1">
        <f t="shared" ref="H1156:H1219" si="22">E1156-B1156</f>
        <v>6.0000000000000497E-2</v>
      </c>
    </row>
    <row r="1157" spans="1:8">
      <c r="A1157" s="3">
        <v>42948</v>
      </c>
      <c r="B1157">
        <v>11.11</v>
      </c>
      <c r="C1157">
        <v>11.15</v>
      </c>
      <c r="D1157">
        <v>10.87</v>
      </c>
      <c r="E1157">
        <v>10.95</v>
      </c>
      <c r="F1157">
        <v>9.462135</v>
      </c>
      <c r="G1157">
        <v>65140100</v>
      </c>
      <c r="H1157" s="1">
        <f t="shared" si="22"/>
        <v>-0.16000000000000014</v>
      </c>
    </row>
    <row r="1158" spans="1:8">
      <c r="A1158" s="3">
        <v>42949</v>
      </c>
      <c r="B1158">
        <v>10.98</v>
      </c>
      <c r="C1158">
        <v>11.03</v>
      </c>
      <c r="D1158">
        <v>10.93</v>
      </c>
      <c r="E1158">
        <v>11</v>
      </c>
      <c r="F1158">
        <v>9.5053420000000006</v>
      </c>
      <c r="G1158">
        <v>30890500</v>
      </c>
      <c r="H1158" s="1">
        <f t="shared" si="22"/>
        <v>1.9999999999999574E-2</v>
      </c>
    </row>
    <row r="1159" spans="1:8">
      <c r="A1159" s="3">
        <v>42950</v>
      </c>
      <c r="B1159">
        <v>11.01</v>
      </c>
      <c r="C1159">
        <v>11.05</v>
      </c>
      <c r="D1159">
        <v>10.92</v>
      </c>
      <c r="E1159">
        <v>10.93</v>
      </c>
      <c r="F1159">
        <v>9.4448519999999991</v>
      </c>
      <c r="G1159">
        <v>20309300</v>
      </c>
      <c r="H1159" s="1">
        <f t="shared" si="22"/>
        <v>-8.0000000000000071E-2</v>
      </c>
    </row>
    <row r="1160" spans="1:8">
      <c r="A1160" s="3">
        <v>42951</v>
      </c>
      <c r="B1160">
        <v>10.9</v>
      </c>
      <c r="C1160">
        <v>10.99</v>
      </c>
      <c r="D1160">
        <v>10.78</v>
      </c>
      <c r="E1160">
        <v>10.95</v>
      </c>
      <c r="F1160">
        <v>9.462135</v>
      </c>
      <c r="G1160">
        <v>29267600</v>
      </c>
      <c r="H1160" s="1">
        <f t="shared" si="22"/>
        <v>4.9999999999998934E-2</v>
      </c>
    </row>
    <row r="1161" spans="1:8">
      <c r="A1161" s="3">
        <v>42954</v>
      </c>
      <c r="B1161">
        <v>10.94</v>
      </c>
      <c r="C1161">
        <v>10.98</v>
      </c>
      <c r="D1161">
        <v>10.9</v>
      </c>
      <c r="E1161">
        <v>10.92</v>
      </c>
      <c r="F1161">
        <v>9.4362100000000009</v>
      </c>
      <c r="G1161">
        <v>35013000</v>
      </c>
      <c r="H1161" s="1">
        <f t="shared" si="22"/>
        <v>-1.9999999999999574E-2</v>
      </c>
    </row>
    <row r="1162" spans="1:8">
      <c r="A1162" s="3">
        <v>42955</v>
      </c>
      <c r="B1162">
        <v>10.95</v>
      </c>
      <c r="C1162">
        <v>11</v>
      </c>
      <c r="D1162">
        <v>10.88</v>
      </c>
      <c r="E1162">
        <v>10.89</v>
      </c>
      <c r="F1162">
        <v>9.4102879999999995</v>
      </c>
      <c r="G1162">
        <v>26322100</v>
      </c>
      <c r="H1162" s="1">
        <f t="shared" si="22"/>
        <v>-5.9999999999998721E-2</v>
      </c>
    </row>
    <row r="1163" spans="1:8">
      <c r="A1163" s="3">
        <v>42956</v>
      </c>
      <c r="B1163">
        <v>10.88</v>
      </c>
      <c r="C1163">
        <v>10.95</v>
      </c>
      <c r="D1163">
        <v>10.83</v>
      </c>
      <c r="E1163">
        <v>10.92</v>
      </c>
      <c r="F1163">
        <v>9.4362100000000009</v>
      </c>
      <c r="G1163">
        <v>32155900</v>
      </c>
      <c r="H1163" s="1">
        <f t="shared" si="22"/>
        <v>3.9999999999999147E-2</v>
      </c>
    </row>
    <row r="1164" spans="1:8">
      <c r="A1164" s="3">
        <v>42957</v>
      </c>
      <c r="B1164">
        <v>10.88</v>
      </c>
      <c r="C1164">
        <v>10.91</v>
      </c>
      <c r="D1164">
        <v>10.77</v>
      </c>
      <c r="E1164">
        <v>10.77</v>
      </c>
      <c r="F1164">
        <v>9.3065929999999994</v>
      </c>
      <c r="G1164">
        <v>31903800</v>
      </c>
      <c r="H1164" s="1">
        <f t="shared" si="22"/>
        <v>-0.11000000000000121</v>
      </c>
    </row>
    <row r="1165" spans="1:8">
      <c r="A1165" s="3">
        <v>42958</v>
      </c>
      <c r="B1165">
        <v>10.79</v>
      </c>
      <c r="C1165">
        <v>10.84</v>
      </c>
      <c r="D1165">
        <v>10.76</v>
      </c>
      <c r="E1165">
        <v>10.77</v>
      </c>
      <c r="F1165">
        <v>9.3065929999999994</v>
      </c>
      <c r="G1165">
        <v>32300100</v>
      </c>
      <c r="H1165" s="1">
        <f t="shared" si="22"/>
        <v>-1.9999999999999574E-2</v>
      </c>
    </row>
    <row r="1166" spans="1:8">
      <c r="A1166" s="3">
        <v>42961</v>
      </c>
      <c r="B1166">
        <v>10.82</v>
      </c>
      <c r="C1166">
        <v>10.95</v>
      </c>
      <c r="D1166">
        <v>10.79</v>
      </c>
      <c r="E1166">
        <v>10.91</v>
      </c>
      <c r="F1166">
        <v>9.4275699999999993</v>
      </c>
      <c r="G1166">
        <v>26413500</v>
      </c>
      <c r="H1166" s="1">
        <f t="shared" si="22"/>
        <v>8.9999999999999858E-2</v>
      </c>
    </row>
    <row r="1167" spans="1:8">
      <c r="A1167" s="3">
        <v>42962</v>
      </c>
      <c r="B1167">
        <v>10.92</v>
      </c>
      <c r="C1167">
        <v>11</v>
      </c>
      <c r="D1167">
        <v>10.84</v>
      </c>
      <c r="E1167">
        <v>10.84</v>
      </c>
      <c r="F1167">
        <v>9.3670819999999999</v>
      </c>
      <c r="G1167">
        <v>29266300</v>
      </c>
      <c r="H1167" s="1">
        <f t="shared" si="22"/>
        <v>-8.0000000000000071E-2</v>
      </c>
    </row>
    <row r="1168" spans="1:8">
      <c r="A1168" s="3">
        <v>42963</v>
      </c>
      <c r="B1168">
        <v>10.86</v>
      </c>
      <c r="C1168">
        <v>10.9</v>
      </c>
      <c r="D1168">
        <v>10.78</v>
      </c>
      <c r="E1168">
        <v>10.8</v>
      </c>
      <c r="F1168">
        <v>9.3325180000000003</v>
      </c>
      <c r="G1168">
        <v>28316300</v>
      </c>
      <c r="H1168" s="1">
        <f t="shared" si="22"/>
        <v>-5.9999999999998721E-2</v>
      </c>
    </row>
    <row r="1169" spans="1:8">
      <c r="A1169" s="3">
        <v>42964</v>
      </c>
      <c r="B1169">
        <v>10.79</v>
      </c>
      <c r="C1169">
        <v>10.8</v>
      </c>
      <c r="D1169">
        <v>10.6</v>
      </c>
      <c r="E1169">
        <v>10.64</v>
      </c>
      <c r="F1169">
        <v>9.1942579999999996</v>
      </c>
      <c r="G1169">
        <v>35518800</v>
      </c>
      <c r="H1169" s="1">
        <f t="shared" si="22"/>
        <v>-0.14999999999999858</v>
      </c>
    </row>
    <row r="1170" spans="1:8">
      <c r="A1170" s="3">
        <v>42965</v>
      </c>
      <c r="B1170">
        <v>10.62</v>
      </c>
      <c r="C1170">
        <v>10.63</v>
      </c>
      <c r="D1170">
        <v>10.47</v>
      </c>
      <c r="E1170">
        <v>10.56</v>
      </c>
      <c r="F1170">
        <v>9.1251289999999994</v>
      </c>
      <c r="G1170">
        <v>43998700</v>
      </c>
      <c r="H1170" s="1">
        <f t="shared" si="22"/>
        <v>-5.9999999999998721E-2</v>
      </c>
    </row>
    <row r="1171" spans="1:8">
      <c r="A1171" s="3">
        <v>42968</v>
      </c>
      <c r="B1171">
        <v>10.53</v>
      </c>
      <c r="C1171">
        <v>10.66</v>
      </c>
      <c r="D1171">
        <v>10.52</v>
      </c>
      <c r="E1171">
        <v>10.57</v>
      </c>
      <c r="F1171">
        <v>9.1337700000000002</v>
      </c>
      <c r="G1171">
        <v>30152500</v>
      </c>
      <c r="H1171" s="1">
        <f t="shared" si="22"/>
        <v>4.0000000000000924E-2</v>
      </c>
    </row>
    <row r="1172" spans="1:8">
      <c r="A1172" s="3">
        <v>42969</v>
      </c>
      <c r="B1172">
        <v>10.61</v>
      </c>
      <c r="C1172">
        <v>10.73</v>
      </c>
      <c r="D1172">
        <v>10.61</v>
      </c>
      <c r="E1172">
        <v>10.65</v>
      </c>
      <c r="F1172">
        <v>9.2028990000000004</v>
      </c>
      <c r="G1172">
        <v>28676100</v>
      </c>
      <c r="H1172" s="1">
        <f t="shared" si="22"/>
        <v>4.0000000000000924E-2</v>
      </c>
    </row>
    <row r="1173" spans="1:8">
      <c r="A1173" s="3">
        <v>42970</v>
      </c>
      <c r="B1173">
        <v>10.61</v>
      </c>
      <c r="C1173">
        <v>10.78</v>
      </c>
      <c r="D1173">
        <v>10.59</v>
      </c>
      <c r="E1173">
        <v>10.71</v>
      </c>
      <c r="F1173">
        <v>9.2547460000000008</v>
      </c>
      <c r="G1173">
        <v>35405800</v>
      </c>
      <c r="H1173" s="1">
        <f t="shared" si="22"/>
        <v>0.10000000000000142</v>
      </c>
    </row>
    <row r="1174" spans="1:8">
      <c r="A1174" s="3">
        <v>42971</v>
      </c>
      <c r="B1174">
        <v>10.75</v>
      </c>
      <c r="C1174">
        <v>10.8</v>
      </c>
      <c r="D1174">
        <v>10.69</v>
      </c>
      <c r="E1174">
        <v>10.71</v>
      </c>
      <c r="F1174">
        <v>9.2547460000000008</v>
      </c>
      <c r="G1174">
        <v>33584400</v>
      </c>
      <c r="H1174" s="1">
        <f t="shared" si="22"/>
        <v>-3.9999999999999147E-2</v>
      </c>
    </row>
    <row r="1175" spans="1:8">
      <c r="A1175" s="3">
        <v>42972</v>
      </c>
      <c r="B1175">
        <v>10.77</v>
      </c>
      <c r="C1175">
        <v>10.88</v>
      </c>
      <c r="D1175">
        <v>10.76</v>
      </c>
      <c r="E1175">
        <v>10.82</v>
      </c>
      <c r="F1175">
        <v>9.3497979999999998</v>
      </c>
      <c r="G1175">
        <v>35926800</v>
      </c>
      <c r="H1175" s="1">
        <f t="shared" si="22"/>
        <v>5.0000000000000711E-2</v>
      </c>
    </row>
    <row r="1176" spans="1:8">
      <c r="A1176" s="3">
        <v>42975</v>
      </c>
      <c r="B1176">
        <v>10.86</v>
      </c>
      <c r="C1176">
        <v>10.88</v>
      </c>
      <c r="D1176">
        <v>10.73</v>
      </c>
      <c r="E1176">
        <v>10.79</v>
      </c>
      <c r="F1176">
        <v>9.3238769999999995</v>
      </c>
      <c r="G1176">
        <v>22307400</v>
      </c>
      <c r="H1176" s="1">
        <f t="shared" si="22"/>
        <v>-7.0000000000000284E-2</v>
      </c>
    </row>
    <row r="1177" spans="1:8">
      <c r="A1177" s="3">
        <v>42976</v>
      </c>
      <c r="B1177">
        <v>10.75</v>
      </c>
      <c r="C1177">
        <v>10.89</v>
      </c>
      <c r="D1177">
        <v>10.73</v>
      </c>
      <c r="E1177">
        <v>10.84</v>
      </c>
      <c r="F1177">
        <v>9.3670819999999999</v>
      </c>
      <c r="G1177">
        <v>29807300</v>
      </c>
      <c r="H1177" s="1">
        <f t="shared" si="22"/>
        <v>8.9999999999999858E-2</v>
      </c>
    </row>
    <row r="1178" spans="1:8">
      <c r="A1178" s="3">
        <v>42977</v>
      </c>
      <c r="B1178">
        <v>10.82</v>
      </c>
      <c r="C1178">
        <v>10.94</v>
      </c>
      <c r="D1178">
        <v>10.77</v>
      </c>
      <c r="E1178">
        <v>10.94</v>
      </c>
      <c r="F1178">
        <v>9.4534929999999999</v>
      </c>
      <c r="G1178">
        <v>23629300</v>
      </c>
      <c r="H1178" s="1">
        <f t="shared" si="22"/>
        <v>0.11999999999999922</v>
      </c>
    </row>
    <row r="1179" spans="1:8">
      <c r="A1179" s="3">
        <v>42978</v>
      </c>
      <c r="B1179">
        <v>10.97</v>
      </c>
      <c r="C1179">
        <v>11.2</v>
      </c>
      <c r="D1179">
        <v>10.95</v>
      </c>
      <c r="E1179">
        <v>11.03</v>
      </c>
      <c r="F1179">
        <v>9.5312649999999994</v>
      </c>
      <c r="G1179">
        <v>54208900</v>
      </c>
      <c r="H1179" s="1">
        <f t="shared" si="22"/>
        <v>5.9999999999998721E-2</v>
      </c>
    </row>
    <row r="1180" spans="1:8">
      <c r="A1180" s="3">
        <v>42979</v>
      </c>
      <c r="B1180">
        <v>11.18</v>
      </c>
      <c r="C1180">
        <v>11.43</v>
      </c>
      <c r="D1180">
        <v>11.14</v>
      </c>
      <c r="E1180">
        <v>11.35</v>
      </c>
      <c r="F1180">
        <v>9.8077839999999998</v>
      </c>
      <c r="G1180">
        <v>64560300</v>
      </c>
      <c r="H1180" s="1">
        <f t="shared" si="22"/>
        <v>0.16999999999999993</v>
      </c>
    </row>
    <row r="1181" spans="1:8">
      <c r="A1181" s="3">
        <v>42983</v>
      </c>
      <c r="B1181">
        <v>11.36</v>
      </c>
      <c r="C1181">
        <v>11.39</v>
      </c>
      <c r="D1181">
        <v>11.24</v>
      </c>
      <c r="E1181">
        <v>11.36</v>
      </c>
      <c r="F1181">
        <v>9.8164239999999996</v>
      </c>
      <c r="G1181">
        <v>44000200</v>
      </c>
      <c r="H1181" s="1">
        <f t="shared" si="22"/>
        <v>0</v>
      </c>
    </row>
    <row r="1182" spans="1:8">
      <c r="A1182" s="3">
        <v>42984</v>
      </c>
      <c r="B1182">
        <v>11.39</v>
      </c>
      <c r="C1182">
        <v>11.53</v>
      </c>
      <c r="D1182">
        <v>11.39</v>
      </c>
      <c r="E1182">
        <v>11.5</v>
      </c>
      <c r="F1182">
        <v>9.9374020000000005</v>
      </c>
      <c r="G1182">
        <v>43279000</v>
      </c>
      <c r="H1182" s="1">
        <f t="shared" si="22"/>
        <v>0.10999999999999943</v>
      </c>
    </row>
    <row r="1183" spans="1:8">
      <c r="A1183" s="3">
        <v>42985</v>
      </c>
      <c r="B1183">
        <v>11.52</v>
      </c>
      <c r="C1183">
        <v>11.52</v>
      </c>
      <c r="D1183">
        <v>11.33</v>
      </c>
      <c r="E1183">
        <v>11.4</v>
      </c>
      <c r="F1183">
        <v>9.8509879999999992</v>
      </c>
      <c r="G1183">
        <v>30271000</v>
      </c>
      <c r="H1183" s="1">
        <f t="shared" si="22"/>
        <v>-0.11999999999999922</v>
      </c>
    </row>
    <row r="1184" spans="1:8">
      <c r="A1184" s="3">
        <v>42986</v>
      </c>
      <c r="B1184">
        <v>11.34</v>
      </c>
      <c r="C1184">
        <v>11.39</v>
      </c>
      <c r="D1184">
        <v>11.29</v>
      </c>
      <c r="E1184">
        <v>11.36</v>
      </c>
      <c r="F1184">
        <v>9.8164239999999996</v>
      </c>
      <c r="G1184">
        <v>26633900</v>
      </c>
      <c r="H1184" s="1">
        <f t="shared" si="22"/>
        <v>1.9999999999999574E-2</v>
      </c>
    </row>
    <row r="1185" spans="1:8">
      <c r="A1185" s="3">
        <v>42989</v>
      </c>
      <c r="B1185">
        <v>11.4</v>
      </c>
      <c r="C1185">
        <v>11.45</v>
      </c>
      <c r="D1185">
        <v>11.38</v>
      </c>
      <c r="E1185">
        <v>11.41</v>
      </c>
      <c r="F1185">
        <v>9.8596319999999995</v>
      </c>
      <c r="G1185">
        <v>43375000</v>
      </c>
      <c r="H1185" s="1">
        <f t="shared" si="22"/>
        <v>9.9999999999997868E-3</v>
      </c>
    </row>
    <row r="1186" spans="1:8">
      <c r="A1186" s="3">
        <v>42990</v>
      </c>
      <c r="B1186">
        <v>11.43</v>
      </c>
      <c r="C1186">
        <v>11.67</v>
      </c>
      <c r="D1186">
        <v>11.39</v>
      </c>
      <c r="E1186">
        <v>11.59</v>
      </c>
      <c r="F1186">
        <v>10.015174</v>
      </c>
      <c r="G1186">
        <v>41386700</v>
      </c>
      <c r="H1186" s="1">
        <f t="shared" si="22"/>
        <v>0.16000000000000014</v>
      </c>
    </row>
    <row r="1187" spans="1:8">
      <c r="A1187" s="3">
        <v>42991</v>
      </c>
      <c r="B1187">
        <v>11.6</v>
      </c>
      <c r="C1187">
        <v>11.63</v>
      </c>
      <c r="D1187">
        <v>11.52</v>
      </c>
      <c r="E1187">
        <v>11.62</v>
      </c>
      <c r="F1187">
        <v>10.041096</v>
      </c>
      <c r="G1187">
        <v>23302200</v>
      </c>
      <c r="H1187" s="1">
        <f t="shared" si="22"/>
        <v>1.9999999999999574E-2</v>
      </c>
    </row>
    <row r="1188" spans="1:8">
      <c r="A1188" s="3">
        <v>42992</v>
      </c>
      <c r="B1188">
        <v>11.6</v>
      </c>
      <c r="C1188">
        <v>11.68</v>
      </c>
      <c r="D1188">
        <v>11.48</v>
      </c>
      <c r="E1188">
        <v>11.56</v>
      </c>
      <c r="F1188">
        <v>9.9892489999999992</v>
      </c>
      <c r="G1188">
        <v>31696300</v>
      </c>
      <c r="H1188" s="1">
        <f t="shared" si="22"/>
        <v>-3.9999999999999147E-2</v>
      </c>
    </row>
    <row r="1189" spans="1:8">
      <c r="A1189" s="3">
        <v>42993</v>
      </c>
      <c r="B1189">
        <v>11.54</v>
      </c>
      <c r="C1189">
        <v>11.63</v>
      </c>
      <c r="D1189">
        <v>11.49</v>
      </c>
      <c r="E1189">
        <v>11.62</v>
      </c>
      <c r="F1189">
        <v>10.041096</v>
      </c>
      <c r="G1189">
        <v>30865500</v>
      </c>
      <c r="H1189" s="1">
        <f t="shared" si="22"/>
        <v>8.0000000000000071E-2</v>
      </c>
    </row>
    <row r="1190" spans="1:8">
      <c r="A1190" s="3">
        <v>42996</v>
      </c>
      <c r="B1190">
        <v>11.63</v>
      </c>
      <c r="C1190">
        <v>11.73</v>
      </c>
      <c r="D1190">
        <v>11.6</v>
      </c>
      <c r="E1190">
        <v>11.63</v>
      </c>
      <c r="F1190">
        <v>10.049739000000001</v>
      </c>
      <c r="G1190">
        <v>25132400</v>
      </c>
      <c r="H1190" s="1">
        <f t="shared" si="22"/>
        <v>0</v>
      </c>
    </row>
    <row r="1191" spans="1:8">
      <c r="A1191" s="3">
        <v>42997</v>
      </c>
      <c r="B1191">
        <v>11.63</v>
      </c>
      <c r="C1191">
        <v>11.74</v>
      </c>
      <c r="D1191">
        <v>11.62</v>
      </c>
      <c r="E1191">
        <v>11.72</v>
      </c>
      <c r="F1191">
        <v>10.127509</v>
      </c>
      <c r="G1191">
        <v>26392900</v>
      </c>
      <c r="H1191" s="1">
        <f t="shared" si="22"/>
        <v>8.9999999999999858E-2</v>
      </c>
    </row>
    <row r="1192" spans="1:8">
      <c r="A1192" s="3">
        <v>42998</v>
      </c>
      <c r="B1192">
        <v>11.68</v>
      </c>
      <c r="C1192">
        <v>11.8</v>
      </c>
      <c r="D1192">
        <v>11.64</v>
      </c>
      <c r="E1192">
        <v>11.71</v>
      </c>
      <c r="F1192">
        <v>10.118868000000001</v>
      </c>
      <c r="G1192">
        <v>26705300</v>
      </c>
      <c r="H1192" s="1">
        <f t="shared" si="22"/>
        <v>3.0000000000001137E-2</v>
      </c>
    </row>
    <row r="1193" spans="1:8">
      <c r="A1193" s="3">
        <v>42999</v>
      </c>
      <c r="B1193">
        <v>11.71</v>
      </c>
      <c r="C1193">
        <v>11.82</v>
      </c>
      <c r="D1193">
        <v>11.69</v>
      </c>
      <c r="E1193">
        <v>11.72</v>
      </c>
      <c r="F1193">
        <v>10.127509</v>
      </c>
      <c r="G1193">
        <v>40319400</v>
      </c>
      <c r="H1193" s="1">
        <f t="shared" si="22"/>
        <v>9.9999999999997868E-3</v>
      </c>
    </row>
    <row r="1194" spans="1:8">
      <c r="A1194" s="3">
        <v>43000</v>
      </c>
      <c r="B1194">
        <v>11.74</v>
      </c>
      <c r="C1194">
        <v>11.87</v>
      </c>
      <c r="D1194">
        <v>11.72</v>
      </c>
      <c r="E1194">
        <v>11.84</v>
      </c>
      <c r="F1194">
        <v>10.231204999999999</v>
      </c>
      <c r="G1194">
        <v>30196500</v>
      </c>
      <c r="H1194" s="1">
        <f t="shared" si="22"/>
        <v>9.9999999999999645E-2</v>
      </c>
    </row>
    <row r="1195" spans="1:8">
      <c r="A1195" s="3">
        <v>43003</v>
      </c>
      <c r="B1195">
        <v>11.88</v>
      </c>
      <c r="C1195">
        <v>12.06</v>
      </c>
      <c r="D1195">
        <v>11.84</v>
      </c>
      <c r="E1195">
        <v>11.94</v>
      </c>
      <c r="F1195">
        <v>10.317615999999999</v>
      </c>
      <c r="G1195">
        <v>40766000</v>
      </c>
      <c r="H1195" s="1">
        <f t="shared" si="22"/>
        <v>5.9999999999998721E-2</v>
      </c>
    </row>
    <row r="1196" spans="1:8">
      <c r="A1196" s="3">
        <v>43004</v>
      </c>
      <c r="B1196">
        <v>11.95</v>
      </c>
      <c r="C1196">
        <v>12</v>
      </c>
      <c r="D1196">
        <v>11.9</v>
      </c>
      <c r="E1196">
        <v>11.93</v>
      </c>
      <c r="F1196">
        <v>10.308973999999999</v>
      </c>
      <c r="G1196">
        <v>30646700</v>
      </c>
      <c r="H1196" s="1">
        <f t="shared" si="22"/>
        <v>-1.9999999999999574E-2</v>
      </c>
    </row>
    <row r="1197" spans="1:8">
      <c r="A1197" s="3">
        <v>43005</v>
      </c>
      <c r="B1197">
        <v>11.98</v>
      </c>
      <c r="C1197">
        <v>12.02</v>
      </c>
      <c r="D1197">
        <v>11.86</v>
      </c>
      <c r="E1197">
        <v>11.95</v>
      </c>
      <c r="F1197">
        <v>10.326257</v>
      </c>
      <c r="G1197">
        <v>28412200</v>
      </c>
      <c r="H1197" s="1">
        <f t="shared" si="22"/>
        <v>-3.0000000000001137E-2</v>
      </c>
    </row>
    <row r="1198" spans="1:8">
      <c r="A1198" s="3">
        <v>43006</v>
      </c>
      <c r="B1198">
        <v>11.95</v>
      </c>
      <c r="C1198">
        <v>11.99</v>
      </c>
      <c r="D1198">
        <v>11.9</v>
      </c>
      <c r="E1198">
        <v>11.96</v>
      </c>
      <c r="F1198">
        <v>10.334899</v>
      </c>
      <c r="G1198">
        <v>23105700</v>
      </c>
      <c r="H1198" s="1">
        <f t="shared" si="22"/>
        <v>1.0000000000001563E-2</v>
      </c>
    </row>
    <row r="1199" spans="1:8">
      <c r="A1199" s="3">
        <v>43007</v>
      </c>
      <c r="B1199">
        <v>11.97</v>
      </c>
      <c r="C1199">
        <v>12.02</v>
      </c>
      <c r="D1199">
        <v>11.92</v>
      </c>
      <c r="E1199">
        <v>11.97</v>
      </c>
      <c r="F1199">
        <v>10.343539</v>
      </c>
      <c r="G1199">
        <v>31227500</v>
      </c>
      <c r="H1199" s="1">
        <f t="shared" si="22"/>
        <v>0</v>
      </c>
    </row>
    <row r="1200" spans="1:8">
      <c r="A1200" s="3">
        <v>43010</v>
      </c>
      <c r="B1200">
        <v>12</v>
      </c>
      <c r="C1200">
        <v>12.09</v>
      </c>
      <c r="D1200">
        <v>11.97</v>
      </c>
      <c r="E1200">
        <v>12.09</v>
      </c>
      <c r="F1200">
        <v>10.447234</v>
      </c>
      <c r="G1200">
        <v>36020000</v>
      </c>
      <c r="H1200" s="1">
        <f t="shared" si="22"/>
        <v>8.9999999999999858E-2</v>
      </c>
    </row>
    <row r="1201" spans="1:8">
      <c r="A1201" s="3">
        <v>43011</v>
      </c>
      <c r="B1201">
        <v>12.32</v>
      </c>
      <c r="C1201">
        <v>12.43</v>
      </c>
      <c r="D1201">
        <v>12.22</v>
      </c>
      <c r="E1201">
        <v>12.34</v>
      </c>
      <c r="F1201">
        <v>10.663265000000001</v>
      </c>
      <c r="G1201">
        <v>65641700</v>
      </c>
      <c r="H1201" s="1">
        <f t="shared" si="22"/>
        <v>1.9999999999999574E-2</v>
      </c>
    </row>
    <row r="1202" spans="1:8">
      <c r="A1202" s="3">
        <v>43012</v>
      </c>
      <c r="B1202">
        <v>12.33</v>
      </c>
      <c r="C1202">
        <v>12.46</v>
      </c>
      <c r="D1202">
        <v>12.28</v>
      </c>
      <c r="E1202">
        <v>12.3</v>
      </c>
      <c r="F1202">
        <v>10.628701</v>
      </c>
      <c r="G1202">
        <v>52909800</v>
      </c>
      <c r="H1202" s="1">
        <f t="shared" si="22"/>
        <v>-2.9999999999999361E-2</v>
      </c>
    </row>
    <row r="1203" spans="1:8">
      <c r="A1203" s="3">
        <v>43013</v>
      </c>
      <c r="B1203">
        <v>12.34</v>
      </c>
      <c r="C1203">
        <v>12.36</v>
      </c>
      <c r="D1203">
        <v>12.15</v>
      </c>
      <c r="E1203">
        <v>12.25</v>
      </c>
      <c r="F1203">
        <v>10.585494000000001</v>
      </c>
      <c r="G1203">
        <v>48145800</v>
      </c>
      <c r="H1203" s="1">
        <f t="shared" si="22"/>
        <v>-8.9999999999999858E-2</v>
      </c>
    </row>
    <row r="1204" spans="1:8">
      <c r="A1204" s="3">
        <v>43014</v>
      </c>
      <c r="B1204">
        <v>12.2</v>
      </c>
      <c r="C1204">
        <v>12.33</v>
      </c>
      <c r="D1204">
        <v>12.19</v>
      </c>
      <c r="E1204">
        <v>12.31</v>
      </c>
      <c r="F1204">
        <v>10.637342</v>
      </c>
      <c r="G1204">
        <v>35091800</v>
      </c>
      <c r="H1204" s="1">
        <f t="shared" si="22"/>
        <v>0.11000000000000121</v>
      </c>
    </row>
    <row r="1205" spans="1:8">
      <c r="A1205" s="3">
        <v>43017</v>
      </c>
      <c r="B1205">
        <v>12.33</v>
      </c>
      <c r="C1205">
        <v>12.41</v>
      </c>
      <c r="D1205">
        <v>12.25</v>
      </c>
      <c r="E1205">
        <v>12.34</v>
      </c>
      <c r="F1205">
        <v>10.663265000000001</v>
      </c>
      <c r="G1205">
        <v>28924800</v>
      </c>
      <c r="H1205" s="1">
        <f t="shared" si="22"/>
        <v>9.9999999999997868E-3</v>
      </c>
    </row>
    <row r="1206" spans="1:8">
      <c r="A1206" s="3">
        <v>43018</v>
      </c>
      <c r="B1206">
        <v>12.34</v>
      </c>
      <c r="C1206">
        <v>12.42</v>
      </c>
      <c r="D1206">
        <v>12.25</v>
      </c>
      <c r="E1206">
        <v>12.39</v>
      </c>
      <c r="F1206">
        <v>10.706471000000001</v>
      </c>
      <c r="G1206">
        <v>40586200</v>
      </c>
      <c r="H1206" s="1">
        <f t="shared" si="22"/>
        <v>5.0000000000000711E-2</v>
      </c>
    </row>
    <row r="1207" spans="1:8">
      <c r="A1207" s="3">
        <v>43019</v>
      </c>
      <c r="B1207">
        <v>12.38</v>
      </c>
      <c r="C1207">
        <v>12.43</v>
      </c>
      <c r="D1207">
        <v>12.31</v>
      </c>
      <c r="E1207">
        <v>12.38</v>
      </c>
      <c r="F1207">
        <v>10.69783</v>
      </c>
      <c r="G1207">
        <v>34953400</v>
      </c>
      <c r="H1207" s="1">
        <f t="shared" si="22"/>
        <v>0</v>
      </c>
    </row>
    <row r="1208" spans="1:8">
      <c r="A1208" s="3">
        <v>43020</v>
      </c>
      <c r="B1208">
        <v>12.3</v>
      </c>
      <c r="C1208">
        <v>12.32</v>
      </c>
      <c r="D1208">
        <v>12.11</v>
      </c>
      <c r="E1208">
        <v>12.12</v>
      </c>
      <c r="F1208">
        <v>10.473159000000001</v>
      </c>
      <c r="G1208">
        <v>45924400</v>
      </c>
      <c r="H1208" s="1">
        <f t="shared" si="22"/>
        <v>-0.18000000000000149</v>
      </c>
    </row>
    <row r="1209" spans="1:8">
      <c r="A1209" s="3">
        <v>43021</v>
      </c>
      <c r="B1209">
        <v>12.06</v>
      </c>
      <c r="C1209">
        <v>12.17</v>
      </c>
      <c r="D1209">
        <v>11.87</v>
      </c>
      <c r="E1209">
        <v>12.05</v>
      </c>
      <c r="F1209">
        <v>10.41267</v>
      </c>
      <c r="G1209">
        <v>44597300</v>
      </c>
      <c r="H1209" s="1">
        <f t="shared" si="22"/>
        <v>-9.9999999999997868E-3</v>
      </c>
    </row>
    <row r="1210" spans="1:8">
      <c r="A1210" s="3">
        <v>43024</v>
      </c>
      <c r="B1210">
        <v>11.99</v>
      </c>
      <c r="C1210">
        <v>12.15</v>
      </c>
      <c r="D1210">
        <v>11.96</v>
      </c>
      <c r="E1210">
        <v>12.12</v>
      </c>
      <c r="F1210">
        <v>10.473159000000001</v>
      </c>
      <c r="G1210">
        <v>32349700</v>
      </c>
      <c r="H1210" s="1">
        <f t="shared" si="22"/>
        <v>0.12999999999999901</v>
      </c>
    </row>
    <row r="1211" spans="1:8">
      <c r="A1211" s="3">
        <v>43025</v>
      </c>
      <c r="B1211">
        <v>12.13</v>
      </c>
      <c r="C1211">
        <v>12.31</v>
      </c>
      <c r="D1211">
        <v>12.12</v>
      </c>
      <c r="E1211">
        <v>12.27</v>
      </c>
      <c r="F1211">
        <v>10.602777</v>
      </c>
      <c r="G1211">
        <v>55273200</v>
      </c>
      <c r="H1211" s="1">
        <f t="shared" si="22"/>
        <v>0.13999999999999879</v>
      </c>
    </row>
    <row r="1212" spans="1:8">
      <c r="A1212" s="3">
        <v>43026</v>
      </c>
      <c r="B1212">
        <v>12.28</v>
      </c>
      <c r="C1212">
        <v>12.35</v>
      </c>
      <c r="D1212">
        <v>12.17</v>
      </c>
      <c r="E1212">
        <v>12.19</v>
      </c>
      <c r="F1212">
        <v>10.533645999999999</v>
      </c>
      <c r="G1212">
        <v>30783700</v>
      </c>
      <c r="H1212" s="1">
        <f t="shared" si="22"/>
        <v>-8.9999999999999858E-2</v>
      </c>
    </row>
    <row r="1213" spans="1:8">
      <c r="A1213" s="3">
        <v>43027</v>
      </c>
      <c r="B1213">
        <v>12.14</v>
      </c>
      <c r="C1213">
        <v>12.25</v>
      </c>
      <c r="D1213">
        <v>12.05</v>
      </c>
      <c r="E1213">
        <v>12.23</v>
      </c>
      <c r="F1213">
        <v>10.568211</v>
      </c>
      <c r="G1213">
        <v>29678200</v>
      </c>
      <c r="H1213" s="1">
        <f t="shared" si="22"/>
        <v>8.9999999999999858E-2</v>
      </c>
    </row>
    <row r="1214" spans="1:8">
      <c r="A1214" s="3">
        <v>43028</v>
      </c>
      <c r="B1214">
        <v>12.12</v>
      </c>
      <c r="C1214">
        <v>12.14</v>
      </c>
      <c r="D1214">
        <v>12</v>
      </c>
      <c r="E1214">
        <v>12.1</v>
      </c>
      <c r="F1214">
        <v>10.585709</v>
      </c>
      <c r="G1214">
        <v>28171700</v>
      </c>
      <c r="H1214" s="1">
        <f t="shared" si="22"/>
        <v>-1.9999999999999574E-2</v>
      </c>
    </row>
    <row r="1215" spans="1:8">
      <c r="A1215" s="3">
        <v>43031</v>
      </c>
      <c r="B1215">
        <v>12.11</v>
      </c>
      <c r="C1215">
        <v>12.19</v>
      </c>
      <c r="D1215">
        <v>12.04</v>
      </c>
      <c r="E1215">
        <v>12.04</v>
      </c>
      <c r="F1215">
        <v>10.533218</v>
      </c>
      <c r="G1215">
        <v>21504800</v>
      </c>
      <c r="H1215" s="1">
        <f t="shared" si="22"/>
        <v>-7.0000000000000284E-2</v>
      </c>
    </row>
    <row r="1216" spans="1:8">
      <c r="A1216" s="3">
        <v>43032</v>
      </c>
      <c r="B1216">
        <v>12.11</v>
      </c>
      <c r="C1216">
        <v>12.26</v>
      </c>
      <c r="D1216">
        <v>12.09</v>
      </c>
      <c r="E1216">
        <v>12.19</v>
      </c>
      <c r="F1216">
        <v>10.664444</v>
      </c>
      <c r="G1216">
        <v>34651200</v>
      </c>
      <c r="H1216" s="1">
        <f t="shared" si="22"/>
        <v>8.0000000000000071E-2</v>
      </c>
    </row>
    <row r="1217" spans="1:8">
      <c r="A1217" s="3">
        <v>43033</v>
      </c>
      <c r="B1217">
        <v>12.15</v>
      </c>
      <c r="C1217">
        <v>12.15</v>
      </c>
      <c r="D1217">
        <v>11.97</v>
      </c>
      <c r="E1217">
        <v>12.04</v>
      </c>
      <c r="F1217">
        <v>10.533218</v>
      </c>
      <c r="G1217">
        <v>47674800</v>
      </c>
      <c r="H1217" s="1">
        <f t="shared" si="22"/>
        <v>-0.11000000000000121</v>
      </c>
    </row>
    <row r="1218" spans="1:8">
      <c r="A1218" s="3">
        <v>43034</v>
      </c>
      <c r="B1218">
        <v>12.2</v>
      </c>
      <c r="C1218">
        <v>12.34</v>
      </c>
      <c r="D1218">
        <v>12.06</v>
      </c>
      <c r="E1218">
        <v>12.27</v>
      </c>
      <c r="F1218">
        <v>10.734434</v>
      </c>
      <c r="G1218">
        <v>49003100</v>
      </c>
      <c r="H1218" s="1">
        <f t="shared" si="22"/>
        <v>7.0000000000000284E-2</v>
      </c>
    </row>
    <row r="1219" spans="1:8">
      <c r="A1219" s="3">
        <v>43035</v>
      </c>
      <c r="B1219">
        <v>12.23</v>
      </c>
      <c r="C1219">
        <v>12.24</v>
      </c>
      <c r="D1219">
        <v>12.01</v>
      </c>
      <c r="E1219">
        <v>12.06</v>
      </c>
      <c r="F1219">
        <v>10.550715</v>
      </c>
      <c r="G1219">
        <v>33925400</v>
      </c>
      <c r="H1219" s="1">
        <f t="shared" si="22"/>
        <v>-0.16999999999999993</v>
      </c>
    </row>
    <row r="1220" spans="1:8">
      <c r="A1220" s="3">
        <v>43038</v>
      </c>
      <c r="B1220">
        <v>12.01</v>
      </c>
      <c r="C1220">
        <v>12.15</v>
      </c>
      <c r="D1220">
        <v>11.95</v>
      </c>
      <c r="E1220">
        <v>12.1</v>
      </c>
      <c r="F1220">
        <v>10.585709</v>
      </c>
      <c r="G1220">
        <v>36457400</v>
      </c>
      <c r="H1220" s="1">
        <f t="shared" ref="H1220:H1245" si="23">E1220-B1220</f>
        <v>8.9999999999999858E-2</v>
      </c>
    </row>
    <row r="1221" spans="1:8">
      <c r="A1221" s="3">
        <v>43039</v>
      </c>
      <c r="B1221">
        <v>12.15</v>
      </c>
      <c r="C1221">
        <v>12.3</v>
      </c>
      <c r="D1221">
        <v>12.13</v>
      </c>
      <c r="E1221">
        <v>12.27</v>
      </c>
      <c r="F1221">
        <v>10.734434</v>
      </c>
      <c r="G1221">
        <v>42010200</v>
      </c>
      <c r="H1221" s="1">
        <f t="shared" si="23"/>
        <v>0.11999999999999922</v>
      </c>
    </row>
    <row r="1222" spans="1:8">
      <c r="A1222" s="3">
        <v>43040</v>
      </c>
      <c r="B1222">
        <v>12.4</v>
      </c>
      <c r="C1222">
        <v>12.47</v>
      </c>
      <c r="D1222">
        <v>12.28</v>
      </c>
      <c r="E1222">
        <v>12.35</v>
      </c>
      <c r="F1222">
        <v>10.804421</v>
      </c>
      <c r="G1222">
        <v>43495800</v>
      </c>
      <c r="H1222" s="1">
        <f t="shared" si="23"/>
        <v>-5.0000000000000711E-2</v>
      </c>
    </row>
    <row r="1223" spans="1:8">
      <c r="A1223" s="3">
        <v>43041</v>
      </c>
      <c r="B1223">
        <v>12.33</v>
      </c>
      <c r="C1223">
        <v>12.43</v>
      </c>
      <c r="D1223">
        <v>12.26</v>
      </c>
      <c r="E1223">
        <v>12.42</v>
      </c>
      <c r="F1223">
        <v>10.865660999999999</v>
      </c>
      <c r="G1223">
        <v>40923400</v>
      </c>
      <c r="H1223" s="1">
        <f t="shared" si="23"/>
        <v>8.9999999999999858E-2</v>
      </c>
    </row>
    <row r="1224" spans="1:8">
      <c r="A1224" s="3">
        <v>43042</v>
      </c>
      <c r="B1224">
        <v>12.41</v>
      </c>
      <c r="C1224">
        <v>12.46</v>
      </c>
      <c r="D1224">
        <v>12.32</v>
      </c>
      <c r="E1224">
        <v>12.36</v>
      </c>
      <c r="F1224">
        <v>10.81317</v>
      </c>
      <c r="G1224">
        <v>33220300</v>
      </c>
      <c r="H1224" s="1">
        <f t="shared" si="23"/>
        <v>-5.0000000000000711E-2</v>
      </c>
    </row>
    <row r="1225" spans="1:8">
      <c r="A1225" s="3">
        <v>43045</v>
      </c>
      <c r="B1225">
        <v>12.36</v>
      </c>
      <c r="C1225">
        <v>12.43</v>
      </c>
      <c r="D1225">
        <v>12.3</v>
      </c>
      <c r="E1225">
        <v>12.33</v>
      </c>
      <c r="F1225">
        <v>10.786924000000001</v>
      </c>
      <c r="G1225">
        <v>20178500</v>
      </c>
      <c r="H1225" s="1">
        <f t="shared" si="23"/>
        <v>-2.9999999999999361E-2</v>
      </c>
    </row>
    <row r="1226" spans="1:8">
      <c r="A1226" s="3">
        <v>43046</v>
      </c>
      <c r="B1226">
        <v>12.35</v>
      </c>
      <c r="C1226">
        <v>12.38</v>
      </c>
      <c r="D1226">
        <v>12.11</v>
      </c>
      <c r="E1226">
        <v>12.16</v>
      </c>
      <c r="F1226">
        <v>10.638199</v>
      </c>
      <c r="G1226">
        <v>41536300</v>
      </c>
      <c r="H1226" s="1">
        <f t="shared" si="23"/>
        <v>-0.1899999999999995</v>
      </c>
    </row>
    <row r="1227" spans="1:8">
      <c r="A1227" s="3">
        <v>43047</v>
      </c>
      <c r="B1227">
        <v>12.14</v>
      </c>
      <c r="C1227">
        <v>12.16</v>
      </c>
      <c r="D1227">
        <v>12.01</v>
      </c>
      <c r="E1227">
        <v>12.06</v>
      </c>
      <c r="F1227">
        <v>10.550715</v>
      </c>
      <c r="G1227">
        <v>34127500</v>
      </c>
      <c r="H1227" s="1">
        <f t="shared" si="23"/>
        <v>-8.0000000000000071E-2</v>
      </c>
    </row>
    <row r="1228" spans="1:8">
      <c r="A1228" s="3">
        <v>43048</v>
      </c>
      <c r="B1228">
        <v>12.01</v>
      </c>
      <c r="C1228">
        <v>12.05</v>
      </c>
      <c r="D1228">
        <v>11.93</v>
      </c>
      <c r="E1228">
        <v>12.04</v>
      </c>
      <c r="F1228">
        <v>10.533218</v>
      </c>
      <c r="G1228">
        <v>26257300</v>
      </c>
      <c r="H1228" s="1">
        <f t="shared" si="23"/>
        <v>2.9999999999999361E-2</v>
      </c>
    </row>
    <row r="1229" spans="1:8">
      <c r="A1229" s="3">
        <v>43049</v>
      </c>
      <c r="B1229">
        <v>12</v>
      </c>
      <c r="C1229">
        <v>12.09</v>
      </c>
      <c r="D1229">
        <v>11.98</v>
      </c>
      <c r="E1229">
        <v>12.01</v>
      </c>
      <c r="F1229">
        <v>10.506971999999999</v>
      </c>
      <c r="G1229">
        <v>35298400</v>
      </c>
      <c r="H1229" s="1">
        <f t="shared" si="23"/>
        <v>9.9999999999997868E-3</v>
      </c>
    </row>
    <row r="1230" spans="1:8">
      <c r="A1230" s="3">
        <v>43052</v>
      </c>
      <c r="B1230">
        <v>12.01</v>
      </c>
      <c r="C1230">
        <v>12.22</v>
      </c>
      <c r="D1230">
        <v>11.97</v>
      </c>
      <c r="E1230">
        <v>12.16</v>
      </c>
      <c r="F1230">
        <v>10.638199</v>
      </c>
      <c r="G1230">
        <v>30415900</v>
      </c>
      <c r="H1230" s="1">
        <f t="shared" si="23"/>
        <v>0.15000000000000036</v>
      </c>
    </row>
    <row r="1231" spans="1:8">
      <c r="A1231" s="3">
        <v>43053</v>
      </c>
      <c r="B1231">
        <v>12.1</v>
      </c>
      <c r="C1231">
        <v>12.16</v>
      </c>
      <c r="D1231">
        <v>11.99</v>
      </c>
      <c r="E1231">
        <v>12.02</v>
      </c>
      <c r="F1231">
        <v>10.51572</v>
      </c>
      <c r="G1231">
        <v>25893400</v>
      </c>
      <c r="H1231" s="1">
        <f t="shared" si="23"/>
        <v>-8.0000000000000071E-2</v>
      </c>
    </row>
    <row r="1232" spans="1:8">
      <c r="A1232" s="3">
        <v>43054</v>
      </c>
      <c r="B1232">
        <v>11.97</v>
      </c>
      <c r="C1232">
        <v>12.03</v>
      </c>
      <c r="D1232">
        <v>11.87</v>
      </c>
      <c r="E1232">
        <v>12</v>
      </c>
      <c r="F1232">
        <v>10.498224</v>
      </c>
      <c r="G1232">
        <v>28441300</v>
      </c>
      <c r="H1232" s="1">
        <f t="shared" si="23"/>
        <v>2.9999999999999361E-2</v>
      </c>
    </row>
    <row r="1233" spans="1:8">
      <c r="A1233" s="3">
        <v>43055</v>
      </c>
      <c r="B1233">
        <v>12</v>
      </c>
      <c r="C1233">
        <v>12.05</v>
      </c>
      <c r="D1233">
        <v>11.93</v>
      </c>
      <c r="E1233">
        <v>12.04</v>
      </c>
      <c r="F1233">
        <v>10.533218</v>
      </c>
      <c r="G1233">
        <v>28269000</v>
      </c>
      <c r="H1233" s="1">
        <f t="shared" si="23"/>
        <v>3.9999999999999147E-2</v>
      </c>
    </row>
    <row r="1234" spans="1:8">
      <c r="A1234" s="3">
        <v>43056</v>
      </c>
      <c r="B1234">
        <v>12.02</v>
      </c>
      <c r="C1234">
        <v>12.06</v>
      </c>
      <c r="D1234">
        <v>11.99</v>
      </c>
      <c r="E1234">
        <v>12.01</v>
      </c>
      <c r="F1234">
        <v>10.506971999999999</v>
      </c>
      <c r="G1234">
        <v>31117700</v>
      </c>
      <c r="H1234" s="1">
        <f t="shared" si="23"/>
        <v>-9.9999999999997868E-3</v>
      </c>
    </row>
    <row r="1235" spans="1:8">
      <c r="A1235" s="3">
        <v>43059</v>
      </c>
      <c r="B1235">
        <v>12.03</v>
      </c>
      <c r="C1235">
        <v>12.15</v>
      </c>
      <c r="D1235">
        <v>12.02</v>
      </c>
      <c r="E1235">
        <v>12.13</v>
      </c>
      <c r="F1235">
        <v>10.611954000000001</v>
      </c>
      <c r="G1235">
        <v>32352000</v>
      </c>
      <c r="H1235" s="1">
        <f t="shared" si="23"/>
        <v>0.10000000000000142</v>
      </c>
    </row>
    <row r="1236" spans="1:8">
      <c r="A1236" s="3">
        <v>43060</v>
      </c>
      <c r="B1236">
        <v>12.14</v>
      </c>
      <c r="C1236">
        <v>12.23</v>
      </c>
      <c r="D1236">
        <v>12.12</v>
      </c>
      <c r="E1236">
        <v>12.12</v>
      </c>
      <c r="F1236">
        <v>10.603206999999999</v>
      </c>
      <c r="G1236">
        <v>28510300</v>
      </c>
      <c r="H1236" s="1">
        <f t="shared" si="23"/>
        <v>-2.000000000000135E-2</v>
      </c>
    </row>
    <row r="1237" spans="1:8">
      <c r="A1237" s="3">
        <v>43061</v>
      </c>
      <c r="B1237">
        <v>12.11</v>
      </c>
      <c r="C1237">
        <v>12.15</v>
      </c>
      <c r="D1237">
        <v>12.05</v>
      </c>
      <c r="E1237">
        <v>12.07</v>
      </c>
      <c r="F1237">
        <v>10.559464</v>
      </c>
      <c r="G1237">
        <v>36184000</v>
      </c>
      <c r="H1237" s="1">
        <f t="shared" si="23"/>
        <v>-3.9999999999999147E-2</v>
      </c>
    </row>
    <row r="1238" spans="1:8">
      <c r="A1238" s="3">
        <v>43063</v>
      </c>
      <c r="B1238">
        <v>12.1</v>
      </c>
      <c r="C1238">
        <v>12.15</v>
      </c>
      <c r="D1238">
        <v>12.03</v>
      </c>
      <c r="E1238">
        <v>12.1</v>
      </c>
      <c r="F1238">
        <v>10.585709</v>
      </c>
      <c r="G1238">
        <v>9549600</v>
      </c>
      <c r="H1238" s="1">
        <f t="shared" si="23"/>
        <v>0</v>
      </c>
    </row>
    <row r="1239" spans="1:8">
      <c r="A1239" s="3">
        <v>43066</v>
      </c>
      <c r="B1239">
        <v>12.09</v>
      </c>
      <c r="C1239">
        <v>12.19</v>
      </c>
      <c r="D1239">
        <v>12.06</v>
      </c>
      <c r="E1239">
        <v>12.11</v>
      </c>
      <c r="F1239">
        <v>10.594455999999999</v>
      </c>
      <c r="G1239">
        <v>28525200</v>
      </c>
      <c r="H1239" s="1">
        <f t="shared" si="23"/>
        <v>1.9999999999999574E-2</v>
      </c>
    </row>
    <row r="1240" spans="1:8">
      <c r="A1240" s="3">
        <v>43067</v>
      </c>
      <c r="B1240">
        <v>12.15</v>
      </c>
      <c r="C1240">
        <v>12.24</v>
      </c>
      <c r="D1240">
        <v>12.08</v>
      </c>
      <c r="E1240">
        <v>12.21</v>
      </c>
      <c r="F1240">
        <v>10.681941999999999</v>
      </c>
      <c r="G1240">
        <v>33199300</v>
      </c>
      <c r="H1240" s="1">
        <f t="shared" si="23"/>
        <v>6.0000000000000497E-2</v>
      </c>
    </row>
    <row r="1241" spans="1:8">
      <c r="A1241" s="3">
        <v>43068</v>
      </c>
      <c r="B1241">
        <v>12.24</v>
      </c>
      <c r="C1241">
        <v>12.57</v>
      </c>
      <c r="D1241">
        <v>12.23</v>
      </c>
      <c r="E1241">
        <v>12.56</v>
      </c>
      <c r="F1241">
        <v>10.988141000000001</v>
      </c>
      <c r="G1241">
        <v>64866000</v>
      </c>
      <c r="H1241" s="1">
        <f t="shared" si="23"/>
        <v>0.32000000000000028</v>
      </c>
    </row>
    <row r="1242" spans="1:8">
      <c r="A1242" s="3">
        <v>43069</v>
      </c>
      <c r="B1242">
        <v>12.53</v>
      </c>
      <c r="C1242">
        <v>12.65</v>
      </c>
      <c r="D1242">
        <v>12.42</v>
      </c>
      <c r="E1242">
        <v>12.52</v>
      </c>
      <c r="F1242">
        <v>10.953147</v>
      </c>
      <c r="G1242">
        <v>49224200</v>
      </c>
      <c r="H1242" s="1">
        <f t="shared" si="23"/>
        <v>-9.9999999999997868E-3</v>
      </c>
    </row>
    <row r="1243" spans="1:8">
      <c r="A1243" s="3">
        <v>43070</v>
      </c>
      <c r="B1243">
        <v>12.62</v>
      </c>
      <c r="C1243">
        <v>12.7</v>
      </c>
      <c r="D1243">
        <v>12.35</v>
      </c>
      <c r="E1243">
        <v>12.58</v>
      </c>
      <c r="F1243">
        <v>11.005637</v>
      </c>
      <c r="G1243">
        <v>52458700</v>
      </c>
      <c r="H1243" s="1">
        <f t="shared" si="23"/>
        <v>-3.9999999999999147E-2</v>
      </c>
    </row>
    <row r="1244" spans="1:8">
      <c r="A1244" s="3">
        <v>43073</v>
      </c>
      <c r="B1244">
        <v>12.65</v>
      </c>
      <c r="C1244">
        <v>12.81</v>
      </c>
      <c r="D1244">
        <v>12.59</v>
      </c>
      <c r="E1244">
        <v>12.63</v>
      </c>
      <c r="F1244">
        <v>11.049379</v>
      </c>
      <c r="G1244">
        <v>39558900</v>
      </c>
      <c r="H1244" s="1">
        <f t="shared" si="23"/>
        <v>-1.9999999999999574E-2</v>
      </c>
    </row>
    <row r="1245" spans="1:8">
      <c r="A1245" s="3">
        <v>43074</v>
      </c>
      <c r="B1245">
        <v>12.42</v>
      </c>
      <c r="C1245">
        <v>12.62</v>
      </c>
      <c r="D1245">
        <v>12.4</v>
      </c>
      <c r="E1245">
        <v>12.43</v>
      </c>
      <c r="F1245">
        <v>10.874409</v>
      </c>
      <c r="G1245">
        <v>45527200</v>
      </c>
      <c r="H1245" s="1">
        <f t="shared" si="23"/>
        <v>9.9999999999997868E-3</v>
      </c>
    </row>
  </sheetData>
  <sortState ref="O4:P39">
    <sortCondition descending="1" ref="P4"/>
  </sortState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F2B2C-C7CE-4AA0-8165-674469FFAC15}">
  <dimension ref="A1:G25"/>
  <sheetViews>
    <sheetView showGridLines="0" tabSelected="1" workbookViewId="0">
      <selection activeCell="L13" sqref="L13"/>
    </sheetView>
  </sheetViews>
  <sheetFormatPr defaultRowHeight="15" outlineLevelRow="1"/>
  <cols>
    <col min="1" max="1" width="2.28515625" customWidth="1"/>
    <col min="2" max="2" width="4.42578125" bestFit="1" customWidth="1"/>
    <col min="3" max="3" width="9.28515625" bestFit="1" customWidth="1"/>
    <col min="4" max="4" width="13.7109375" bestFit="1" customWidth="1"/>
    <col min="5" max="5" width="10.85546875" bestFit="1" customWidth="1"/>
    <col min="6" max="6" width="7.42578125" bestFit="1" customWidth="1"/>
  </cols>
  <sheetData>
    <row r="1" spans="1:5">
      <c r="A1" s="12" t="s">
        <v>84</v>
      </c>
    </row>
    <row r="2" spans="1:5">
      <c r="A2" s="12" t="s">
        <v>85</v>
      </c>
    </row>
    <row r="3" spans="1:5">
      <c r="A3" s="12" t="s">
        <v>86</v>
      </c>
    </row>
    <row r="4" spans="1:5">
      <c r="A4" s="12" t="s">
        <v>87</v>
      </c>
    </row>
    <row r="5" spans="1:5">
      <c r="A5" s="12" t="s">
        <v>88</v>
      </c>
    </row>
    <row r="6" spans="1:5" hidden="1" outlineLevel="1">
      <c r="A6" s="12"/>
      <c r="B6" t="s">
        <v>89</v>
      </c>
    </row>
    <row r="7" spans="1:5" hidden="1" outlineLevel="1">
      <c r="A7" s="12"/>
      <c r="B7" t="s">
        <v>90</v>
      </c>
    </row>
    <row r="8" spans="1:5" hidden="1" outlineLevel="1">
      <c r="A8" s="12"/>
      <c r="B8" t="s">
        <v>91</v>
      </c>
    </row>
    <row r="9" spans="1:5" collapsed="1">
      <c r="A9" s="12" t="s">
        <v>92</v>
      </c>
    </row>
    <row r="10" spans="1:5" hidden="1" outlineLevel="1">
      <c r="B10" t="s">
        <v>93</v>
      </c>
    </row>
    <row r="11" spans="1:5" hidden="1" outlineLevel="1">
      <c r="B11" t="s">
        <v>94</v>
      </c>
    </row>
    <row r="12" spans="1:5" collapsed="1"/>
    <row r="14" spans="1:5" ht="15.75" thickBot="1">
      <c r="A14" t="s">
        <v>95</v>
      </c>
    </row>
    <row r="15" spans="1:5" ht="15.75" thickBot="1">
      <c r="B15" s="15" t="s">
        <v>96</v>
      </c>
      <c r="C15" s="15" t="s">
        <v>97</v>
      </c>
      <c r="D15" s="15" t="s">
        <v>98</v>
      </c>
      <c r="E15" s="15" t="s">
        <v>99</v>
      </c>
    </row>
    <row r="16" spans="1:5" ht="15.75" thickBot="1">
      <c r="B16" s="14" t="s">
        <v>104</v>
      </c>
      <c r="C16" s="14" t="s">
        <v>48</v>
      </c>
      <c r="D16" s="16">
        <v>3.0914299999999884</v>
      </c>
      <c r="E16" s="16">
        <v>3.0914299999999884</v>
      </c>
    </row>
    <row r="19" spans="1:7" ht="15.75" thickBot="1">
      <c r="A19" t="s">
        <v>100</v>
      </c>
    </row>
    <row r="20" spans="1:7" ht="15.75" thickBot="1">
      <c r="B20" s="15" t="s">
        <v>96</v>
      </c>
      <c r="C20" s="15" t="s">
        <v>97</v>
      </c>
      <c r="D20" s="15" t="s">
        <v>98</v>
      </c>
      <c r="E20" s="15" t="s">
        <v>99</v>
      </c>
      <c r="F20" s="15" t="s">
        <v>101</v>
      </c>
    </row>
    <row r="21" spans="1:7" ht="15.75" thickBot="1">
      <c r="B21" s="14" t="s">
        <v>105</v>
      </c>
      <c r="C21" s="14" t="s">
        <v>30</v>
      </c>
      <c r="D21" s="17">
        <v>66.736228999999994</v>
      </c>
      <c r="E21" s="17">
        <v>0</v>
      </c>
      <c r="F21" s="14" t="s">
        <v>106</v>
      </c>
    </row>
    <row r="24" spans="1:7" ht="15.75" thickBot="1">
      <c r="A24" t="s">
        <v>102</v>
      </c>
    </row>
    <row r="25" spans="1:7" ht="15.75" thickBot="1">
      <c r="B25" s="18" t="s">
        <v>103</v>
      </c>
      <c r="C25" s="18"/>
      <c r="D25" s="18"/>
      <c r="E25" s="18"/>
      <c r="F25" s="18"/>
      <c r="G25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Q1</vt:lpstr>
      <vt:lpstr>Q2 STOCK 1</vt:lpstr>
      <vt:lpstr>Q2 STOCK 2</vt:lpstr>
      <vt:lpstr>Q3 STOCK 3</vt:lpstr>
      <vt:lpstr>Answer Report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2019-12-05T23:50:35Z</dcterms:created>
  <dcterms:modified xsi:type="dcterms:W3CDTF">2019-12-06T07:07:51Z</dcterms:modified>
</cp:coreProperties>
</file>